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202300"/>
  <mc:AlternateContent xmlns:mc="http://schemas.openxmlformats.org/markup-compatibility/2006">
    <mc:Choice Requires="x15">
      <x15ac:absPath xmlns:x15ac="http://schemas.microsoft.com/office/spreadsheetml/2010/11/ac" url="Z:\Kasia komp\UMOWY - DOSTAWY PN. 130\ARTYKUŁY BIUROWE\"/>
    </mc:Choice>
  </mc:AlternateContent>
  <xr:revisionPtr revIDLastSave="0" documentId="8_{B7681D2D-7CBE-4E20-A9F1-0A191C1CDC76}" xr6:coauthVersionLast="47" xr6:coauthVersionMax="47" xr10:uidLastSave="{00000000-0000-0000-0000-000000000000}"/>
  <bookViews>
    <workbookView xWindow="-120" yWindow="-120" windowWidth="29040" windowHeight="15990" xr2:uid="{F435B94C-91BC-41DF-B148-0B3562464BD8}"/>
  </bookViews>
  <sheets>
    <sheet name="Formularz asort.-cenowy" sheetId="3" r:id="rId1"/>
    <sheet name="Art. biurowe" sheetId="2" r:id="rId2"/>
  </sheets>
  <calcPr calcId="191029" iterateDelta="1E-4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87" i="2" l="1"/>
  <c r="J87" i="2"/>
  <c r="H87" i="2"/>
</calcChain>
</file>

<file path=xl/sharedStrings.xml><?xml version="1.0" encoding="utf-8"?>
<sst xmlns="http://schemas.openxmlformats.org/spreadsheetml/2006/main" count="531" uniqueCount="185">
  <si>
    <t>Jednostka miary</t>
  </si>
  <si>
    <t>Ilość</t>
  </si>
  <si>
    <t>Producent</t>
  </si>
  <si>
    <t>Cena netto</t>
  </si>
  <si>
    <t>Wartość netto</t>
  </si>
  <si>
    <t>%VAT</t>
  </si>
  <si>
    <t>Wartość brutto</t>
  </si>
  <si>
    <t>1.</t>
  </si>
  <si>
    <t>2.</t>
  </si>
  <si>
    <t>3.</t>
  </si>
  <si>
    <t>4.</t>
  </si>
  <si>
    <t>5.</t>
  </si>
  <si>
    <t>6.</t>
  </si>
  <si>
    <t>RAZEM</t>
  </si>
  <si>
    <t>7.</t>
  </si>
  <si>
    <t>8.</t>
  </si>
  <si>
    <t>9.</t>
  </si>
  <si>
    <t>10.</t>
  </si>
  <si>
    <t>11.</t>
  </si>
  <si>
    <t>12.</t>
  </si>
  <si>
    <t>13.</t>
  </si>
  <si>
    <t>14.</t>
  </si>
  <si>
    <t>15.</t>
  </si>
  <si>
    <t>16.</t>
  </si>
  <si>
    <t>17.</t>
  </si>
  <si>
    <t>18.</t>
  </si>
  <si>
    <t>19.</t>
  </si>
  <si>
    <t>20.</t>
  </si>
  <si>
    <t>21.</t>
  </si>
  <si>
    <t>22.</t>
  </si>
  <si>
    <t>23.</t>
  </si>
  <si>
    <t>24.</t>
  </si>
  <si>
    <t>25.</t>
  </si>
  <si>
    <t>26.</t>
  </si>
  <si>
    <t>27.</t>
  </si>
  <si>
    <t>28.</t>
  </si>
  <si>
    <t>29.</t>
  </si>
  <si>
    <t>30.</t>
  </si>
  <si>
    <t>31.</t>
  </si>
  <si>
    <t>32.</t>
  </si>
  <si>
    <t>33.</t>
  </si>
  <si>
    <t>34.</t>
  </si>
  <si>
    <t>35.</t>
  </si>
  <si>
    <t>36.</t>
  </si>
  <si>
    <t>37.</t>
  </si>
  <si>
    <t>38.</t>
  </si>
  <si>
    <t>39.</t>
  </si>
  <si>
    <t>40.</t>
  </si>
  <si>
    <t>Papier ksero biały formatu A4 o gramaturze 80 g/m2 (opak = 5 ryz)</t>
  </si>
  <si>
    <t>opakowanie</t>
  </si>
  <si>
    <t>Koszulka na dokumenty, format A4, 50 mic., wpinana w segregator, a 100 sztuk</t>
  </si>
  <si>
    <t>sztuka</t>
  </si>
  <si>
    <t>Długopis jednorazowy, z wentylowaną skuwką (czarny, niebieski, zielony, czerwony), zakończenie i skuwka w kolorze długopisu; atrament na bazie oleju, trwały, wodoodporny, szybkoschnący; grubość linii pisania 0,3 mm; długość linii pisania min. 3000 m</t>
  </si>
  <si>
    <t>Dziurkacz dziurkujący min. 30 kartek, ze wskaźnikiem środka strony oraz ogranicznikiem formatu, z pojemnikiem na odpadki, mechanizm i obudowa metalowa, 2 dziurki o średnicy 5,5 mm, rozstaw otworów 80 mm</t>
  </si>
  <si>
    <t>Klej biurowy w sztyfcie 8gr typu DONAU lub równoważny</t>
  </si>
  <si>
    <t>Gumka do mazania o wymiarach 39 x 17,8 x 12,3 mm typu MAPED lub równoważna</t>
  </si>
  <si>
    <t>Klipy biurowe 15 mm typu GRAND lub równoważne, opakowanie 12 szt.</t>
  </si>
  <si>
    <t>Klipy biurowe 25 mm typu GRAND lub równoważne, opakowanie 12 szt.</t>
  </si>
  <si>
    <t>Klipy biurowe 32 mm typu GRAND lub równoważne, opakowanie 12 szt.</t>
  </si>
  <si>
    <t>Klipy biurowe 41 mm typu GRAND lub równoważne, opakowanie 12 szt.</t>
  </si>
  <si>
    <t>Taśma klejąca dwustronna 50mm x 25m, uniwersalna taśma dwustronna z białej folii PP i z silnie klejącym klejem z kauczuku syntetycznego</t>
  </si>
  <si>
    <t>rolka</t>
  </si>
  <si>
    <t>Kalkulator biurowy duży, 12-pozycyjny wyświetlacz, podwójna pamięć, zaokrąglanie wyników, obliczanie marży, cofanie ostatnio wprowadzonej pozycji, klawisz podwójnego zera, podwójne zasilanie, pochylony wyświetlacz</t>
  </si>
  <si>
    <t>Marker do płyt CD/DVD, szybkoschnący, nierozmazujący się tusz, okrągła końcówka, grubość linii pisania 0,6-0,8 mm</t>
  </si>
  <si>
    <t>Nożyczki biurowe wykonane z nierdzewnej stali, ergonomiczna wyprofilowana rękojeść wykonana z niełamliwego plastiku, wymiary 20-22 cm</t>
  </si>
  <si>
    <t xml:space="preserve">Nóż pakowy, wysuwane stalowe co najmniej 7-częściowe ostrze z możliwością odłamania stępionych części, blokada unieruchamiającą ostrze, gumowa rękojeść </t>
  </si>
  <si>
    <t>Okładka do dyplomów, twarda, format A4,  oprawiona w okleinę powleczoną PVC, z ozdobnym sznurkiem i zakładką wewnątrz okładki, bez napisu, wym. 220x310 mm</t>
  </si>
  <si>
    <t>Papier A4 kolorowy, gramatura 160 g/m2 , opakowanie 250 arkuszy, intensywny kolor</t>
  </si>
  <si>
    <t>Papier A4 kolorowy, gramatura 80 g/m2, opakowanie 500 arkuszy, intensywny kolor</t>
  </si>
  <si>
    <t>Papier pakowy brązowy w rolce 1 x 10 mb</t>
  </si>
  <si>
    <t>41.</t>
  </si>
  <si>
    <t>42.</t>
  </si>
  <si>
    <t>43.</t>
  </si>
  <si>
    <t>44.</t>
  </si>
  <si>
    <t>45.</t>
  </si>
  <si>
    <t>46.</t>
  </si>
  <si>
    <t>47.</t>
  </si>
  <si>
    <t>48.</t>
  </si>
  <si>
    <t>49.</t>
  </si>
  <si>
    <t>Pudło archiwizacyjne 80mm, możliwość opisania z 3 stron, otwory ułatwiające wyjmowanie</t>
  </si>
  <si>
    <t>Pudło archiwizacyjne 100mm, możliwość opisania z 3 stron, otwory ułatwiające wyjmowanie</t>
  </si>
  <si>
    <t>Pudło archiwizacyjne 150mm, możliwość opisania z 3 stron, otwory ułatwiające wyjmowanie</t>
  </si>
  <si>
    <t>51.</t>
  </si>
  <si>
    <t>Teczka kolorowa   papierowa powlekana folią  na dokumenty w formacie A4, na gumkę - grubość na dokumenty około 6 cm</t>
  </si>
  <si>
    <t>Papier do recept, 210x99mm, 80g - ryza 500ark.</t>
  </si>
  <si>
    <t>Płyn do czyszczenia ekranówi i monitorów TV, LCD - pojemność 200ml</t>
  </si>
  <si>
    <t>Woda destylowana, karnister 5l</t>
  </si>
  <si>
    <t>52.</t>
  </si>
  <si>
    <t>53.</t>
  </si>
  <si>
    <t>54.</t>
  </si>
  <si>
    <t>55.</t>
  </si>
  <si>
    <t>56.</t>
  </si>
  <si>
    <t>57.</t>
  </si>
  <si>
    <t>58.</t>
  </si>
  <si>
    <t>Koperty B6, wym. 175x125 mm, samoklejące, białe, nieprzezroczyste, opakowanie 50 szt.</t>
  </si>
  <si>
    <t>Koperty C3, wym. 324x458 mm, samoklejące, białe, nieprzezroczyste, opakowanie 50 szt.</t>
  </si>
  <si>
    <t>Koperty C4, wym. 229x324x38 mm, z rozszerzonym bokiem i spodem, samoklejące, białe, nieprzezroczyste, opakowanie 50 szt.</t>
  </si>
  <si>
    <t>Koperty C4, wym. 229x324 mm, samoklejące, białe, nieprzezroczyste, opakowanie 50 szt.</t>
  </si>
  <si>
    <t>Koperty C5, wym. 162x229 mm, samoklejące, białe, nieprzezroczyste,opakowanie 50 szt.</t>
  </si>
  <si>
    <t>Koperty C6, wym. 114x162 mm, samoklejące, białe, nieprzezroczyste, opakowanie 50 szt.</t>
  </si>
  <si>
    <t>Koperty z zabezpieczeniem powietrznym, wym. 170x225 mm, C/13, opakowanie 10 szt.</t>
  </si>
  <si>
    <t>Koperty z zabezpieczeniem powietrznym, wym. 200x275 mm, D/14,opakowanie 10 szt.</t>
  </si>
  <si>
    <t>Koperty z zabezpieczeniem powietrznym, wym. 290x370 mm, H/18, opakowanie 10 szt.</t>
  </si>
  <si>
    <t>Poręczny wniosek o urlop wypoczynkowy w formacie A6 - bloczek, 40 kartek papieru offsetowego</t>
  </si>
  <si>
    <t>Przekładki do segregatora 1/3 formatu A4, kolorowe, opakowanie 100 szt. wpinane w pionie i poziomie</t>
  </si>
  <si>
    <t>Skoroszyt plastikowy A4, przednia okładka przezroczysta, tylna kolorowa z PCV, boczne perforacje do wpinania do segregatora, różne kolory</t>
  </si>
  <si>
    <t>Segregator A4, szer. grzbietu 5 cm, wykonany z tektury, oklejany na zewnątrz folią polipropylenową, na dolnych krawędziach metalowe okucia, różne kolory</t>
  </si>
  <si>
    <t>Segregator A4, szer. grzbietu 7 - 8 cm, wykonany z tektury, oklejany na zewnątrz folią polipropylenową, na dolnych krawędziach metalowe okucia, różne kolory</t>
  </si>
  <si>
    <t xml:space="preserve">Zeszyt A4/96 w kratkę, twarda okładka </t>
  </si>
  <si>
    <t xml:space="preserve">Zeszyt A5/96 w kratkę, twarda okładka </t>
  </si>
  <si>
    <t>Znaczniki (zakładki) samoprzylepne z papieru, 15 -20x50 mm, 5 bl. (po 100 znaczników każdego koloru w opak.), różne kolory</t>
  </si>
  <si>
    <t>Korektor biurowy w piórze, poj. 7 -9 ml, metalowa końcówka</t>
  </si>
  <si>
    <t>Korektor na taśmie, 4,2 - 5 mm x 5-8 m</t>
  </si>
  <si>
    <t>Pisak, marker wodoodporny, różne kolory, okrągła i  ścięta końcówka, grubość 4.0  - 5,0 mm</t>
  </si>
  <si>
    <t>Długopis automatyczny typu Pentel  lub równoważny (czarny, niebieski, czerwony, zielony ), grubość linii 0,32, długość linii 2400 m, tuszolejowy koncówka węglik wolframu, gładkie pisanie</t>
  </si>
  <si>
    <t>Ołówek techniczny HB z gumką</t>
  </si>
  <si>
    <t>Tusz do stempli, czarny, czerwony, niebieski, zielony poj. od 25 - 30 ml</t>
  </si>
  <si>
    <t>Pinezki metalowe, 50 szt./ opak.</t>
  </si>
  <si>
    <t>Pinezki kolorowe do tablic korkowych, 50 szt./ opak.</t>
  </si>
  <si>
    <t>Temperówka metalowa z pojemnikiem pcv</t>
  </si>
  <si>
    <t>Rozszywacz, metalowa konstrukcja, obudowa z trwałego tworzywa, uniwersalny</t>
  </si>
  <si>
    <t>Zszywacz blokowy do 100 arkuszy jednorazowo, wyposażony w długie ramię ograniczające użycie siły potrzebnej do zszycia dużej ilości kartek, z regulacją głębokości wsunięcia kartek (marginesu), możliwość zastosowania zszywek 23/6, 23/8, 23/10 i 23/13, maksymalna ilość zszywek w magazynku: 100 szt.</t>
  </si>
  <si>
    <t>Zszywacz, pojemność magazynka -100 zszywek, rozm. 24/6 (min. 25 kartek)</t>
  </si>
  <si>
    <t>Zszywki, 24/6, 1000/opak.</t>
  </si>
  <si>
    <t>Zszywki No 10, 1000/opak.</t>
  </si>
  <si>
    <t>Spinacz okrągły 24-26mm, op. 100szt.</t>
  </si>
  <si>
    <t>Spinacz okrągły 50mm, op. 50szt.</t>
  </si>
  <si>
    <t>Folia stretch pakowa, wykonana z polietylenu, posiada doskonałą wytrzymałość mechaniczną oraz wysoką elastyczność (rozciągliwość gwarantowana 150%), folia w kolorze czarnym, 0,5m x 23 mic, 1,65 kg netto</t>
  </si>
  <si>
    <t>Taśma klejąca pakowa beżowa/ brązowa, 48 mm/ 50 m</t>
  </si>
  <si>
    <t>Taśma klejąca przeźroczysta, o szerokości 23 mm / 25 mm x długość 30 / 35m</t>
  </si>
  <si>
    <t>Plyta CD, 100szt. Opakowanie</t>
  </si>
  <si>
    <t>Koperty na płyty CD</t>
  </si>
  <si>
    <t>59.</t>
  </si>
  <si>
    <t>60.</t>
  </si>
  <si>
    <t>61.</t>
  </si>
  <si>
    <t>62.</t>
  </si>
  <si>
    <t>63.</t>
  </si>
  <si>
    <t>64.</t>
  </si>
  <si>
    <t>65.</t>
  </si>
  <si>
    <t>66.</t>
  </si>
  <si>
    <t>67.</t>
  </si>
  <si>
    <t>68.</t>
  </si>
  <si>
    <t>69.</t>
  </si>
  <si>
    <t>70.</t>
  </si>
  <si>
    <t>71.</t>
  </si>
  <si>
    <t>72.</t>
  </si>
  <si>
    <t>73.</t>
  </si>
  <si>
    <t>74.</t>
  </si>
  <si>
    <t>75.</t>
  </si>
  <si>
    <t>76.</t>
  </si>
  <si>
    <t>77.</t>
  </si>
  <si>
    <t>78.</t>
  </si>
  <si>
    <t>79.</t>
  </si>
  <si>
    <t>80.</t>
  </si>
  <si>
    <t>81.</t>
  </si>
  <si>
    <t>82.</t>
  </si>
  <si>
    <t>83.</t>
  </si>
  <si>
    <t>84.</t>
  </si>
  <si>
    <t>85.</t>
  </si>
  <si>
    <t>Podkładka pod myszkę</t>
  </si>
  <si>
    <t>szuka</t>
  </si>
  <si>
    <t>Folia do laminacji na gorąco A4, op. 100 szt</t>
  </si>
  <si>
    <t>Karton ozdobny Standard A4, op. 20 Ark. 250g/m2, kolor do wyboru Zamawiającego</t>
  </si>
  <si>
    <t>Koszulka krystaliczna poszerzana z klapką, 170 mic PCV, antystatyczne, wzmocniony pasek z uniwersalną perforacją - do wpięcia do segregatorów, op. 10 szt.</t>
  </si>
  <si>
    <t>Zakreślacz, ścięta końcówka, szer. 5 mm, zestaw 6-ciu różnych kolorów</t>
  </si>
  <si>
    <t>Taśma klejąca pakowa transparentrna, 48 mm/ 50 m</t>
  </si>
  <si>
    <t>Kalendarz na biurko 2025, tygodniowy</t>
  </si>
  <si>
    <t>Karteczki do notatek, nieklejone, 83x83x75mm, 750 kartek, mix kolorów</t>
  </si>
  <si>
    <t>Gumki recepturki, 60mm, 125g</t>
  </si>
  <si>
    <t>Linijka plastikowa, 50cm, kolor transparentny</t>
  </si>
  <si>
    <t>Linijka plastikowa, 30cm, kolor transparentny</t>
  </si>
  <si>
    <t>Karteczki biurowe nieklejone w pudełku 83x83 mm. Pojemnik wykonany z przezroczystego tworzywa, wymiary karteczek 83x83 mm, wysokość kostki min. 75 mm, max. 85 mm. Karteczki z pojemnikiem foliowane= 1 opakowanie</t>
  </si>
  <si>
    <t>Teczka A4 z gumką, min. 12 przegródek, max. 14 przegródek. Wykonana z trwałego, mocnego tworzywa do przechowywania posegregowanych dokumentów</t>
  </si>
  <si>
    <t>Klipy archiwizacyjne, dwuczęściowe, plastikowe, umożliwiają bezpośrednie przeniesienie dokumentów z segregatora do pudła na akta, pozwalają na swobodne korzystanie z dokumentów, długość 85 mm, pakowane 100 sztuk/opakowanie, Typy FELLOWES lub równoważne</t>
  </si>
  <si>
    <t>Papier ksero biały formatu A3 o gramaturze 80 g/m2 (ryza 500 ark.)</t>
  </si>
  <si>
    <t>Etykiety samoprzylepne (24) 70x36mm</t>
  </si>
  <si>
    <t>Etykiety samoprzylepne (65) 38x21,2mm</t>
  </si>
  <si>
    <t>Rolki termiczne do drukarki Epson TM-T20III 80 mm x 80 m</t>
  </si>
  <si>
    <t>Karteczki samoprzylepne w kostce 75x75, nie pozostawiające śladów po zdjęciu, 100szt., kolor żółty</t>
  </si>
  <si>
    <t>Marker permanentny – tusz wodoodporny, piszący grubością około 1-5 mm, różne kolory, końcówka okrągła</t>
  </si>
  <si>
    <t>Nożyczki biurowe wykonane z nierdzewnej stali, ergonomiczna wyprofilowana rękojeść wykonana z niełamliwego plastiku, wymiary 12-16,5 cm</t>
  </si>
  <si>
    <t>Lp.</t>
  </si>
  <si>
    <t>Opis przedmiotu zamówienia</t>
  </si>
  <si>
    <t>Nazwa handlowa/Nr katologowy</t>
  </si>
  <si>
    <t>50.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</si>
</sst>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2">
    <numFmt numFmtId="44" formatCode="_-* #,##0.00\ &quot;zł&quot;_-;\-* #,##0.00\ &quot;zł&quot;_-;_-* &quot;-&quot;??\ &quot;zł&quot;_-;_-@_-"/>
    <numFmt numFmtId="164" formatCode="_-* #,##0.00\ _z_ł_-;\-* #,##0.00\ _z_ł_-;_-* &quot;-&quot;??\ _z_ł_-;_-@_-"/>
  </numFmts>
  <fonts count="24">
    <font>
      <sz val="11"/>
      <color theme="1"/>
      <name val="Aptos Narrow"/>
      <family val="2"/>
      <charset val="238"/>
      <scheme val="minor"/>
    </font>
    <font>
      <sz val="11"/>
      <color theme="1"/>
      <name val="Aptos Narrow"/>
      <family val="2"/>
      <charset val="238"/>
      <scheme val="minor"/>
    </font>
    <font>
      <sz val="11"/>
      <color rgb="FF000000"/>
      <name val="Calibri"/>
      <family val="2"/>
      <charset val="238"/>
    </font>
    <font>
      <sz val="8"/>
      <name val="Aptos Narrow"/>
      <family val="2"/>
      <charset val="238"/>
      <scheme val="minor"/>
    </font>
    <font>
      <sz val="10"/>
      <name val="Arial"/>
      <family val="2"/>
      <charset val="238"/>
    </font>
    <font>
      <sz val="11"/>
      <color indexed="8"/>
      <name val="Czcionka tekstu podstawowego"/>
      <family val="2"/>
      <charset val="238"/>
    </font>
    <font>
      <sz val="11"/>
      <color indexed="9"/>
      <name val="Czcionka tekstu podstawowego"/>
      <family val="2"/>
      <charset val="238"/>
    </font>
    <font>
      <sz val="11"/>
      <color indexed="62"/>
      <name val="Czcionka tekstu podstawowego"/>
      <family val="2"/>
      <charset val="238"/>
    </font>
    <font>
      <b/>
      <sz val="11"/>
      <color indexed="63"/>
      <name val="Czcionka tekstu podstawowego"/>
      <family val="2"/>
      <charset val="238"/>
    </font>
    <font>
      <sz val="11"/>
      <color indexed="17"/>
      <name val="Czcionka tekstu podstawowego"/>
      <family val="2"/>
      <charset val="238"/>
    </font>
    <font>
      <sz val="11"/>
      <color indexed="52"/>
      <name val="Czcionka tekstu podstawowego"/>
      <family val="2"/>
      <charset val="238"/>
    </font>
    <font>
      <b/>
      <sz val="11"/>
      <color indexed="9"/>
      <name val="Czcionka tekstu podstawowego"/>
      <family val="2"/>
      <charset val="238"/>
    </font>
    <font>
      <b/>
      <sz val="15"/>
      <color indexed="56"/>
      <name val="Czcionka tekstu podstawowego"/>
      <family val="2"/>
      <charset val="238"/>
    </font>
    <font>
      <b/>
      <sz val="13"/>
      <color indexed="56"/>
      <name val="Czcionka tekstu podstawowego"/>
      <family val="2"/>
      <charset val="238"/>
    </font>
    <font>
      <b/>
      <sz val="11"/>
      <color indexed="56"/>
      <name val="Czcionka tekstu podstawowego"/>
      <family val="2"/>
      <charset val="238"/>
    </font>
    <font>
      <sz val="11"/>
      <color indexed="60"/>
      <name val="Czcionka tekstu podstawowego"/>
      <family val="2"/>
      <charset val="238"/>
    </font>
    <font>
      <b/>
      <sz val="11"/>
      <color indexed="52"/>
      <name val="Czcionka tekstu podstawowego"/>
      <family val="2"/>
      <charset val="238"/>
    </font>
    <font>
      <b/>
      <sz val="11"/>
      <color indexed="8"/>
      <name val="Czcionka tekstu podstawowego"/>
      <family val="2"/>
      <charset val="238"/>
    </font>
    <font>
      <i/>
      <sz val="11"/>
      <color indexed="23"/>
      <name val="Czcionka tekstu podstawowego"/>
      <family val="2"/>
      <charset val="238"/>
    </font>
    <font>
      <sz val="11"/>
      <color indexed="10"/>
      <name val="Czcionka tekstu podstawowego"/>
      <family val="2"/>
      <charset val="238"/>
    </font>
    <font>
      <b/>
      <sz val="18"/>
      <color indexed="56"/>
      <name val="Cambria"/>
      <family val="2"/>
      <charset val="238"/>
    </font>
    <font>
      <sz val="11"/>
      <color indexed="20"/>
      <name val="Czcionka tekstu podstawowego"/>
      <family val="2"/>
      <charset val="238"/>
    </font>
    <font>
      <sz val="10"/>
      <color theme="1"/>
      <name val="Calibri"/>
      <family val="2"/>
      <charset val="238"/>
    </font>
    <font>
      <b/>
      <sz val="10"/>
      <color theme="1"/>
      <name val="Calibri"/>
      <family val="2"/>
      <charset val="238"/>
    </font>
  </fonts>
  <fills count="24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27"/>
      </patternFill>
    </fill>
    <fill>
      <patternFill patternType="solid">
        <fgColor indexed="45"/>
      </patternFill>
    </fill>
    <fill>
      <patternFill patternType="solid">
        <fgColor indexed="47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6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57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3"/>
      </patternFill>
    </fill>
    <fill>
      <patternFill patternType="solid">
        <fgColor indexed="55"/>
      </patternFill>
    </fill>
  </fills>
  <borders count="11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double">
        <color indexed="5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6">
    <xf numFmtId="0" fontId="0" fillId="0" borderId="0"/>
    <xf numFmtId="44" fontId="1" fillId="0" borderId="0" applyFont="0" applyFill="0" applyBorder="0" applyAlignment="0" applyProtection="0"/>
    <xf numFmtId="0" fontId="2" fillId="0" borderId="0"/>
    <xf numFmtId="0" fontId="4" fillId="0" borderId="0"/>
    <xf numFmtId="0" fontId="5" fillId="2" borderId="0" applyNumberFormat="0" applyBorder="0" applyAlignment="0" applyProtection="0"/>
    <xf numFmtId="0" fontId="5" fillId="4" borderId="0" applyNumberFormat="0" applyBorder="0" applyAlignment="0" applyProtection="0"/>
    <xf numFmtId="0" fontId="5" fillId="6" borderId="0" applyNumberFormat="0" applyBorder="0" applyAlignment="0" applyProtection="0"/>
    <xf numFmtId="0" fontId="5" fillId="7" borderId="0" applyNumberFormat="0" applyBorder="0" applyAlignment="0" applyProtection="0"/>
    <xf numFmtId="0" fontId="5" fillId="3" borderId="0" applyNumberFormat="0" applyBorder="0" applyAlignment="0" applyProtection="0"/>
    <xf numFmtId="0" fontId="5" fillId="5" borderId="0" applyNumberFormat="0" applyBorder="0" applyAlignment="0" applyProtection="0"/>
    <xf numFmtId="0" fontId="5" fillId="9" borderId="0" applyNumberFormat="0" applyBorder="0" applyAlignment="0" applyProtection="0"/>
    <xf numFmtId="0" fontId="5" fillId="10" borderId="0" applyNumberFormat="0" applyBorder="0" applyAlignment="0" applyProtection="0"/>
    <xf numFmtId="0" fontId="5" fillId="11" borderId="0" applyNumberFormat="0" applyBorder="0" applyAlignment="0" applyProtection="0"/>
    <xf numFmtId="0" fontId="5" fillId="7" borderId="0" applyNumberFormat="0" applyBorder="0" applyAlignment="0" applyProtection="0"/>
    <xf numFmtId="0" fontId="5" fillId="9" borderId="0" applyNumberFormat="0" applyBorder="0" applyAlignment="0" applyProtection="0"/>
    <xf numFmtId="0" fontId="5" fillId="14" borderId="0" applyNumberFormat="0" applyBorder="0" applyAlignment="0" applyProtection="0"/>
    <xf numFmtId="0" fontId="6" fillId="15" borderId="0" applyNumberFormat="0" applyBorder="0" applyAlignment="0" applyProtection="0"/>
    <xf numFmtId="0" fontId="6" fillId="10" borderId="0" applyNumberFormat="0" applyBorder="0" applyAlignment="0" applyProtection="0"/>
    <xf numFmtId="0" fontId="6" fillId="11" borderId="0" applyNumberFormat="0" applyBorder="0" applyAlignment="0" applyProtection="0"/>
    <xf numFmtId="0" fontId="6" fillId="16" borderId="0" applyNumberFormat="0" applyBorder="0" applyAlignment="0" applyProtection="0"/>
    <xf numFmtId="0" fontId="6" fillId="17" borderId="0" applyNumberFormat="0" applyBorder="0" applyAlignment="0" applyProtection="0"/>
    <xf numFmtId="0" fontId="6" fillId="18" borderId="0" applyNumberFormat="0" applyBorder="0" applyAlignment="0" applyProtection="0"/>
    <xf numFmtId="0" fontId="6" fillId="20" borderId="0" applyNumberFormat="0" applyBorder="0" applyAlignment="0" applyProtection="0"/>
    <xf numFmtId="0" fontId="6" fillId="21" borderId="0" applyNumberFormat="0" applyBorder="0" applyAlignment="0" applyProtection="0"/>
    <xf numFmtId="0" fontId="6" fillId="19" borderId="0" applyNumberFormat="0" applyBorder="0" applyAlignment="0" applyProtection="0"/>
    <xf numFmtId="0" fontId="6" fillId="16" borderId="0" applyNumberFormat="0" applyBorder="0" applyAlignment="0" applyProtection="0"/>
    <xf numFmtId="0" fontId="6" fillId="17" borderId="0" applyNumberFormat="0" applyBorder="0" applyAlignment="0" applyProtection="0"/>
    <xf numFmtId="0" fontId="6" fillId="22" borderId="0" applyNumberFormat="0" applyBorder="0" applyAlignment="0" applyProtection="0"/>
    <xf numFmtId="0" fontId="7" fillId="5" borderId="1" applyNumberFormat="0" applyAlignment="0" applyProtection="0"/>
    <xf numFmtId="0" fontId="8" fillId="12" borderId="2" applyNumberFormat="0" applyAlignment="0" applyProtection="0"/>
    <xf numFmtId="0" fontId="9" fillId="6" borderId="0" applyNumberFormat="0" applyBorder="0" applyAlignment="0" applyProtection="0"/>
    <xf numFmtId="0" fontId="4" fillId="0" borderId="0"/>
    <xf numFmtId="0" fontId="10" fillId="0" borderId="3" applyNumberFormat="0" applyFill="0" applyAlignment="0" applyProtection="0"/>
    <xf numFmtId="0" fontId="11" fillId="23" borderId="4" applyNumberFormat="0" applyAlignment="0" applyProtection="0"/>
    <xf numFmtId="0" fontId="12" fillId="0" borderId="5" applyNumberFormat="0" applyFill="0" applyAlignment="0" applyProtection="0"/>
    <xf numFmtId="0" fontId="13" fillId="0" borderId="6" applyNumberFormat="0" applyFill="0" applyAlignment="0" applyProtection="0"/>
    <xf numFmtId="0" fontId="14" fillId="0" borderId="7" applyNumberFormat="0" applyFill="0" applyAlignment="0" applyProtection="0"/>
    <xf numFmtId="0" fontId="14" fillId="0" borderId="0" applyNumberFormat="0" applyFill="0" applyBorder="0" applyAlignment="0" applyProtection="0"/>
    <xf numFmtId="0" fontId="15" fillId="13" borderId="0" applyNumberFormat="0" applyBorder="0" applyAlignment="0" applyProtection="0"/>
    <xf numFmtId="0" fontId="16" fillId="12" borderId="1" applyNumberFormat="0" applyAlignment="0" applyProtection="0"/>
    <xf numFmtId="0" fontId="17" fillId="0" borderId="8" applyNumberFormat="0" applyFill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4" fillId="8" borderId="9" applyNumberFormat="0" applyFont="0" applyAlignment="0" applyProtection="0"/>
    <xf numFmtId="0" fontId="21" fillId="4" borderId="0" applyNumberFormat="0" applyBorder="0" applyAlignment="0" applyProtection="0"/>
  </cellStyleXfs>
  <cellXfs count="19">
    <xf numFmtId="0" fontId="0" fillId="0" borderId="0" xfId="0"/>
    <xf numFmtId="0" fontId="22" fillId="0" borderId="0" xfId="0" applyFont="1"/>
    <xf numFmtId="0" fontId="22" fillId="0" borderId="0" xfId="0" applyFont="1" applyAlignment="1">
      <alignment horizontal="left" wrapText="1"/>
    </xf>
    <xf numFmtId="0" fontId="22" fillId="0" borderId="0" xfId="0" applyFont="1" applyAlignment="1">
      <alignment horizontal="left"/>
    </xf>
    <xf numFmtId="0" fontId="22" fillId="0" borderId="0" xfId="0" applyFont="1" applyAlignment="1">
      <alignment horizontal="center"/>
    </xf>
    <xf numFmtId="0" fontId="22" fillId="0" borderId="0" xfId="0" applyFont="1" applyAlignment="1">
      <alignment horizontal="center" vertical="center" wrapText="1"/>
    </xf>
    <xf numFmtId="0" fontId="23" fillId="0" borderId="0" xfId="0" applyFont="1" applyAlignment="1">
      <alignment horizontal="center" vertical="center"/>
    </xf>
    <xf numFmtId="0" fontId="23" fillId="0" borderId="0" xfId="0" applyFont="1" applyAlignment="1">
      <alignment horizontal="center" vertical="center" wrapText="1"/>
    </xf>
    <xf numFmtId="164" fontId="22" fillId="0" borderId="0" xfId="1" applyNumberFormat="1" applyFont="1" applyAlignment="1">
      <alignment horizontal="left"/>
    </xf>
    <xf numFmtId="164" fontId="22" fillId="0" borderId="0" xfId="1" applyNumberFormat="1" applyFont="1" applyAlignment="1">
      <alignment horizontal="center" vertical="center" wrapText="1"/>
    </xf>
    <xf numFmtId="164" fontId="22" fillId="0" borderId="0" xfId="0" applyNumberFormat="1" applyFont="1" applyAlignment="1">
      <alignment horizontal="left"/>
    </xf>
    <xf numFmtId="0" fontId="22" fillId="0" borderId="0" xfId="0" applyFont="1" applyAlignment="1">
      <alignment horizontal="left" vertical="center" wrapText="1"/>
    </xf>
    <xf numFmtId="0" fontId="22" fillId="0" borderId="0" xfId="0" applyFont="1" applyAlignment="1">
      <alignment vertical="top" wrapText="1"/>
    </xf>
    <xf numFmtId="0" fontId="23" fillId="0" borderId="10" xfId="0" applyFont="1" applyBorder="1" applyAlignment="1">
      <alignment horizontal="center" vertical="center" wrapText="1"/>
    </xf>
    <xf numFmtId="0" fontId="22" fillId="0" borderId="10" xfId="0" applyFont="1" applyBorder="1"/>
    <xf numFmtId="0" fontId="22" fillId="0" borderId="10" xfId="0" applyFont="1" applyBorder="1" applyAlignment="1">
      <alignment vertical="top" wrapText="1"/>
    </xf>
    <xf numFmtId="0" fontId="22" fillId="0" borderId="10" xfId="0" applyFont="1" applyBorder="1" applyAlignment="1">
      <alignment horizontal="center"/>
    </xf>
    <xf numFmtId="0" fontId="23" fillId="0" borderId="0" xfId="0" applyFont="1"/>
    <xf numFmtId="1" fontId="22" fillId="0" borderId="10" xfId="0" applyNumberFormat="1" applyFont="1" applyBorder="1" applyAlignment="1">
      <alignment horizontal="center"/>
    </xf>
  </cellXfs>
  <cellStyles count="46">
    <cellStyle name="20% - akcent 1" xfId="4" xr:uid="{03AADC93-2063-4C15-AE18-50E3A5012CCE}"/>
    <cellStyle name="20% - akcent 2" xfId="5" xr:uid="{781BD420-9CDA-4FB5-9102-F78591393CE6}"/>
    <cellStyle name="20% - akcent 3" xfId="6" xr:uid="{AF8D25D3-49B6-42E9-B0F4-7304ED10465A}"/>
    <cellStyle name="20% - akcent 4" xfId="7" xr:uid="{FB4CC31D-956C-4F9C-AEB1-72F9F795382F}"/>
    <cellStyle name="20% - akcent 5" xfId="8" xr:uid="{606F6714-5654-4168-A911-06C7D07C8AB1}"/>
    <cellStyle name="20% - akcent 6" xfId="9" xr:uid="{F568F293-810E-4047-AA89-A6F92304D6FC}"/>
    <cellStyle name="40% - akcent 1" xfId="10" xr:uid="{B517F748-862A-490B-BDC2-142C96E36D5D}"/>
    <cellStyle name="40% - akcent 2" xfId="11" xr:uid="{EEEE2521-0C79-46B1-BF2F-FFEC1372E690}"/>
    <cellStyle name="40% - akcent 3" xfId="12" xr:uid="{242793D0-75F2-4E6D-9C2A-491ED88F4E15}"/>
    <cellStyle name="40% - akcent 4" xfId="13" xr:uid="{C0942303-696F-4BCC-88D6-95E470BBF6C0}"/>
    <cellStyle name="40% - akcent 5" xfId="14" xr:uid="{FD5EA7CE-F90B-4020-86CE-EF5629F14E54}"/>
    <cellStyle name="40% - akcent 6" xfId="15" xr:uid="{F5AFAD56-9FA0-4230-934A-92099D74E805}"/>
    <cellStyle name="60% - akcent 1" xfId="16" xr:uid="{CCE84535-445D-43EA-8A0B-894DE32301C7}"/>
    <cellStyle name="60% - akcent 2" xfId="17" xr:uid="{263D44CA-FB52-43F7-ABFB-4E8D1FFEFB07}"/>
    <cellStyle name="60% - akcent 3" xfId="18" xr:uid="{5F39D67D-BE63-44C8-B50A-65A49B6A1E45}"/>
    <cellStyle name="60% - akcent 4" xfId="19" xr:uid="{D4719D12-FB45-4E63-9E2D-E77404C14ADD}"/>
    <cellStyle name="60% - akcent 5" xfId="20" xr:uid="{2AD736DF-1460-48D6-BFB3-B51956036E02}"/>
    <cellStyle name="60% - akcent 6" xfId="21" xr:uid="{92AF2CB2-6452-4A75-B093-58B14AB69A8C}"/>
    <cellStyle name="Akcent 1 2" xfId="22" xr:uid="{280C97AA-977B-4FBC-90F3-9583BAF93466}"/>
    <cellStyle name="Akcent 2 2" xfId="23" xr:uid="{38A4DEA8-E9E7-4F95-AC37-73E1A7A288BD}"/>
    <cellStyle name="Akcent 3 2" xfId="24" xr:uid="{D7911255-9083-49E8-82AF-7A214307A83E}"/>
    <cellStyle name="Akcent 4 2" xfId="25" xr:uid="{AA84E2BA-4031-4F45-8068-31561CAD409A}"/>
    <cellStyle name="Akcent 5 2" xfId="26" xr:uid="{7AF40943-08DA-41AE-A51E-96E8DD9D48BB}"/>
    <cellStyle name="Akcent 6 2" xfId="27" xr:uid="{3D540532-0294-49A8-B469-BC460C36FF89}"/>
    <cellStyle name="Dane wejściowe 2" xfId="28" xr:uid="{7ADB317C-7DC9-4671-974E-13A76880404B}"/>
    <cellStyle name="Dane wyjściowe 2" xfId="29" xr:uid="{56D36173-E0D9-4700-A866-9652D98C4A21}"/>
    <cellStyle name="Dobre" xfId="30" xr:uid="{3C0CD351-C879-4807-839F-E729B82F5B45}"/>
    <cellStyle name="Jun" xfId="31" xr:uid="{1E7B5860-A6A6-401F-BBE7-46DAE0C6257A}"/>
    <cellStyle name="Komórka połączona 2" xfId="32" xr:uid="{36574699-D9D0-43A1-AA5E-47274D93752C}"/>
    <cellStyle name="Komórka zaznaczona 2" xfId="33" xr:uid="{383AC8B7-9867-4F52-A06C-3E359C3E60F5}"/>
    <cellStyle name="Nagłówek 1 2" xfId="34" xr:uid="{23364F67-6609-4D18-AF6E-B2EB17879AFE}"/>
    <cellStyle name="Nagłówek 2 2" xfId="35" xr:uid="{C0A01E22-0537-4D66-AB04-DE883B402D8C}"/>
    <cellStyle name="Nagłówek 3 2" xfId="36" xr:uid="{CA7DE2CB-07EF-4622-A4AD-8D5442A36CC6}"/>
    <cellStyle name="Nagłówek 4 2" xfId="37" xr:uid="{66F0347E-F65B-452F-AE8D-F5C19E70CC7B}"/>
    <cellStyle name="Neutralne" xfId="38" xr:uid="{6C966999-847C-4CA8-976A-D5A72A4FB100}"/>
    <cellStyle name="Normalny" xfId="0" builtinId="0"/>
    <cellStyle name="Normalny 2" xfId="3" xr:uid="{C76EE046-298D-4B7C-BD5B-0E27C2B16BBD}"/>
    <cellStyle name="Normalny 3" xfId="2" xr:uid="{5724EEC5-5B7B-49A3-83F9-11AD1D29BF25}"/>
    <cellStyle name="Obliczenia 2" xfId="39" xr:uid="{D684BC22-D515-4C87-AFC1-6330FC5323CC}"/>
    <cellStyle name="Suma 2" xfId="40" xr:uid="{7D67D048-93D8-4B7D-82EE-6DC55A2E8D2A}"/>
    <cellStyle name="Tekst objaśnienia 2" xfId="41" xr:uid="{1440C271-ECEB-4E91-A767-748F10F654D1}"/>
    <cellStyle name="Tekst ostrzeżenia 2" xfId="42" xr:uid="{CF014B75-550B-4D36-9E07-2D6BFE6FECF9}"/>
    <cellStyle name="Tytuł 2" xfId="43" xr:uid="{12F4D70C-9A72-4C9E-95D4-678DFCEDFA21}"/>
    <cellStyle name="Uwaga 2" xfId="44" xr:uid="{21D7DE44-6D25-4C9D-B439-804CDA638B6D}"/>
    <cellStyle name="Walutowy" xfId="1" builtinId="4"/>
    <cellStyle name="Złe" xfId="45" xr:uid="{8B8F1C1E-BB26-4B5D-9B39-CF2226B0FC03}"/>
  </cellStyles>
  <dxfs count="22"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charset val="238"/>
        <scheme val="none"/>
      </font>
      <numFmt numFmtId="0" formatCode="General"/>
      <alignment horizontal="left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charset val="238"/>
        <scheme val="none"/>
      </font>
      <numFmt numFmtId="164" formatCode="_-* #,##0.00\ _z_ł_-;\-* #,##0.00\ _z_ł_-;_-* &quot;-&quot;??\ _z_ł_-;_-@_-"/>
      <alignment horizontal="left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charset val="238"/>
        <scheme val="none"/>
      </font>
      <numFmt numFmtId="164" formatCode="_-* #,##0.00\ _z_ł_-;\-* #,##0.00\ _z_ł_-;_-* &quot;-&quot;??\ _z_ł_-;_-@_-"/>
      <alignment horizontal="left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charset val="238"/>
        <scheme val="none"/>
      </font>
      <numFmt numFmtId="164" formatCode="_-* #,##0.00\ _z_ł_-;\-* #,##0.00\ _z_ł_-;_-* &quot;-&quot;??\ _z_ł_-;_-@_-"/>
      <alignment horizontal="left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charset val="238"/>
        <scheme val="none"/>
      </font>
      <numFmt numFmtId="0" formatCode="General"/>
      <alignment horizontal="left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charset val="238"/>
        <scheme val="none"/>
      </font>
      <numFmt numFmtId="164" formatCode="_-* #,##0.00\ _z_ł_-;\-* #,##0.00\ _z_ł_-;_-* &quot;-&quot;??\ _z_ł_-;_-@_-"/>
      <alignment horizontal="left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charset val="238"/>
        <scheme val="none"/>
      </font>
      <alignment horizontal="left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charset val="238"/>
        <scheme val="none"/>
      </font>
      <numFmt numFmtId="164" formatCode="_-* #,##0.00\ _z_ł_-;\-* #,##0.00\ _z_ł_-;_-* &quot;-&quot;??\ _z_ł_-;_-@_-"/>
      <alignment horizontal="left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charset val="238"/>
        <scheme val="none"/>
      </font>
      <alignment horizontal="left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charset val="238"/>
        <scheme val="none"/>
      </font>
      <alignment horizontal="left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charset val="238"/>
        <scheme val="none"/>
      </font>
      <alignment horizontal="left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charset val="238"/>
        <scheme val="none"/>
      </font>
      <alignment horizontal="left" vertical="bottom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charset val="238"/>
        <scheme val="none"/>
      </font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charset val="238"/>
        <scheme val="none"/>
      </font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charset val="238"/>
        <scheme val="none"/>
      </font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charset val="238"/>
        <scheme val="none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charset val="238"/>
        <scheme val="none"/>
      </font>
      <alignment horizontal="left" vertical="bottom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charset val="238"/>
        <scheme val="none"/>
      </font>
      <alignment horizontal="left" vertical="center" textRotation="0" wrapText="1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charset val="238"/>
        <scheme val="none"/>
      </font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charset val="238"/>
        <scheme val="none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charset val="238"/>
        <scheme val="none"/>
      </font>
      <alignment horizontal="left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charset val="238"/>
        <scheme val="none"/>
      </font>
      <alignment horizontal="center" vertical="center" textRotation="0" wrapText="1" indent="0" justifyLastLine="0" shrinkToFit="0" readingOrder="0"/>
    </dxf>
  </dxfs>
  <tableStyles count="2" defaultTableStyle="Styl tabeli 2" defaultPivotStyle="PivotStyleLight16">
    <tableStyle name="Styl tabeli 1" pivot="0" count="0" xr9:uid="{E52BD84F-979C-40E0-AEFB-095BDBA3ED37}"/>
    <tableStyle name="Styl tabeli 2" pivot="0" count="0" xr9:uid="{6D9E1380-F481-41FA-A5F0-1FC0EB564FEF}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6475F0F7-9F51-4CDC-ADFF-FD91D943ADBC}" name="Tabela1" displayName="Tabela1" ref="A1:J87" totalsRowCount="1" headerRowDxfId="21" dataDxfId="20">
  <autoFilter ref="A1:J86" xr:uid="{6475F0F7-9F51-4CDC-ADFF-FD91D943ADBC}"/>
  <tableColumns count="10">
    <tableColumn id="1" xr3:uid="{59E88A30-87E7-4EDC-889D-2BA1C3A52F82}" name="Lp." dataDxfId="19" totalsRowDxfId="18"/>
    <tableColumn id="2" xr3:uid="{2E81968B-1DD3-476A-945F-636AA3D97A1F}" name="Opis przedmiotu zamówienia" dataDxfId="17" totalsRowDxfId="16"/>
    <tableColumn id="3" xr3:uid="{39690E45-5747-47F5-9352-788FA729CCC9}" name="Jednostka miary" dataDxfId="15" totalsRowDxfId="14"/>
    <tableColumn id="4" xr3:uid="{51BC372D-EF91-4BA4-AEAB-4CC85214024F}" name="Ilość" dataDxfId="13" totalsRowDxfId="12"/>
    <tableColumn id="5" xr3:uid="{3DAE33D5-1641-470E-91DB-5E999CE7BB62}" name="Nazwa handlowa/Nr katologowy" dataDxfId="11" totalsRowDxfId="10"/>
    <tableColumn id="6" xr3:uid="{CA6751E8-6360-4B28-8CC4-C077233A6957}" name="Producent" dataDxfId="9" totalsRowDxfId="8"/>
    <tableColumn id="7" xr3:uid="{99BDD56A-419B-45F9-9AED-3020DCBB71DA}" name="Cena netto" dataDxfId="7" totalsRowDxfId="6" dataCellStyle="Walutowy" totalsRowCellStyle="Walutowy"/>
    <tableColumn id="8" xr3:uid="{7980A115-4EA9-4564-8DB1-7E22DA9A6009}" name="Wartość netto" totalsRowFunction="sum" dataDxfId="5" totalsRowDxfId="4" dataCellStyle="Walutowy"/>
    <tableColumn id="9" xr3:uid="{44966EB4-3703-4DE1-BD8E-5CF5BABB044E}" name="%VAT" totalsRowFunction="sum" dataDxfId="3" totalsRowDxfId="2" dataCellStyle="Walutowy" totalsRowCellStyle="Walutowy"/>
    <tableColumn id="10" xr3:uid="{29D63C42-70FB-4DD1-B45F-A650A73453DD}" name="Wartość brutto" totalsRowFunction="sum" dataDxfId="1" totalsRowDxfId="0" dataCellStyle="Walutowy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Pakiet 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D43B3D6-0E1A-467B-822D-B7334BA13041}">
  <dimension ref="A1:J87"/>
  <sheetViews>
    <sheetView tabSelected="1" topLeftCell="A17" zoomScaleNormal="100" workbookViewId="0">
      <selection activeCell="L5" sqref="L5"/>
    </sheetView>
  </sheetViews>
  <sheetFormatPr defaultColWidth="30.85546875" defaultRowHeight="12.75"/>
  <cols>
    <col min="1" max="1" width="3.5703125" style="1" bestFit="1" customWidth="1"/>
    <col min="2" max="2" width="30.85546875" style="12"/>
    <col min="3" max="3" width="15.5703125" style="4" bestFit="1" customWidth="1"/>
    <col min="4" max="4" width="6.42578125" style="4" bestFit="1" customWidth="1"/>
    <col min="5" max="5" width="15.85546875" style="1" customWidth="1"/>
    <col min="6" max="6" width="10.85546875" style="1" bestFit="1" customWidth="1"/>
    <col min="7" max="7" width="11.28515625" style="1" bestFit="1" customWidth="1"/>
    <col min="8" max="8" width="14" style="1" bestFit="1" customWidth="1"/>
    <col min="9" max="9" width="6.5703125" style="1" bestFit="1" customWidth="1"/>
    <col min="10" max="10" width="14.85546875" style="1" bestFit="1" customWidth="1"/>
    <col min="11" max="16384" width="30.85546875" style="1"/>
  </cols>
  <sheetData>
    <row r="1" spans="1:10" s="5" customFormat="1" ht="38.25">
      <c r="A1" s="13" t="s">
        <v>181</v>
      </c>
      <c r="B1" s="13" t="s">
        <v>182</v>
      </c>
      <c r="C1" s="13" t="s">
        <v>0</v>
      </c>
      <c r="D1" s="13" t="s">
        <v>1</v>
      </c>
      <c r="E1" s="13" t="s">
        <v>183</v>
      </c>
      <c r="F1" s="13" t="s">
        <v>2</v>
      </c>
      <c r="G1" s="13" t="s">
        <v>3</v>
      </c>
      <c r="H1" s="13" t="s">
        <v>4</v>
      </c>
      <c r="I1" s="13" t="s">
        <v>5</v>
      </c>
      <c r="J1" s="13" t="s">
        <v>6</v>
      </c>
    </row>
    <row r="2" spans="1:10" ht="25.5">
      <c r="A2" s="14" t="s">
        <v>7</v>
      </c>
      <c r="B2" s="15" t="s">
        <v>48</v>
      </c>
      <c r="C2" s="16" t="s">
        <v>49</v>
      </c>
      <c r="D2" s="18">
        <v>315</v>
      </c>
      <c r="E2" s="14"/>
      <c r="F2" s="14"/>
      <c r="G2" s="14"/>
      <c r="H2" s="14"/>
      <c r="I2" s="14"/>
      <c r="J2" s="14"/>
    </row>
    <row r="3" spans="1:10" ht="25.5">
      <c r="A3" s="14" t="s">
        <v>8</v>
      </c>
      <c r="B3" s="15" t="s">
        <v>174</v>
      </c>
      <c r="C3" s="16" t="s">
        <v>51</v>
      </c>
      <c r="D3" s="18">
        <v>10.5</v>
      </c>
      <c r="E3" s="14"/>
      <c r="F3" s="14"/>
      <c r="G3" s="14"/>
      <c r="H3" s="14"/>
      <c r="I3" s="14"/>
      <c r="J3" s="14"/>
    </row>
    <row r="4" spans="1:10" ht="38.25">
      <c r="A4" s="14" t="s">
        <v>9</v>
      </c>
      <c r="B4" s="15" t="s">
        <v>67</v>
      </c>
      <c r="C4" s="16" t="s">
        <v>49</v>
      </c>
      <c r="D4" s="18">
        <v>3.5</v>
      </c>
      <c r="E4" s="14"/>
      <c r="F4" s="14"/>
      <c r="G4" s="14"/>
      <c r="H4" s="14"/>
      <c r="I4" s="14"/>
      <c r="J4" s="14"/>
    </row>
    <row r="5" spans="1:10" ht="38.25">
      <c r="A5" s="14" t="s">
        <v>10</v>
      </c>
      <c r="B5" s="15" t="s">
        <v>68</v>
      </c>
      <c r="C5" s="16" t="s">
        <v>49</v>
      </c>
      <c r="D5" s="18">
        <v>3.5</v>
      </c>
      <c r="E5" s="14"/>
      <c r="F5" s="14"/>
      <c r="G5" s="14"/>
      <c r="H5" s="14"/>
      <c r="I5" s="14"/>
      <c r="J5" s="14"/>
    </row>
    <row r="6" spans="1:10" ht="38.25">
      <c r="A6" s="14" t="s">
        <v>11</v>
      </c>
      <c r="B6" s="15" t="s">
        <v>162</v>
      </c>
      <c r="C6" s="16" t="s">
        <v>49</v>
      </c>
      <c r="D6" s="18">
        <v>7</v>
      </c>
      <c r="E6" s="14"/>
      <c r="F6" s="14"/>
      <c r="G6" s="14"/>
      <c r="H6" s="14"/>
      <c r="I6" s="14"/>
      <c r="J6" s="14"/>
    </row>
    <row r="7" spans="1:10" ht="25.5">
      <c r="A7" s="14" t="s">
        <v>12</v>
      </c>
      <c r="B7" s="15" t="s">
        <v>84</v>
      </c>
      <c r="C7" s="16" t="s">
        <v>51</v>
      </c>
      <c r="D7" s="18">
        <v>3.5</v>
      </c>
      <c r="E7" s="14"/>
      <c r="F7" s="14"/>
      <c r="G7" s="14"/>
      <c r="H7" s="14"/>
      <c r="I7" s="14"/>
      <c r="J7" s="14"/>
    </row>
    <row r="8" spans="1:10" ht="25.5">
      <c r="A8" s="14" t="s">
        <v>14</v>
      </c>
      <c r="B8" s="15" t="s">
        <v>69</v>
      </c>
      <c r="C8" s="16" t="s">
        <v>61</v>
      </c>
      <c r="D8" s="18">
        <v>3.5</v>
      </c>
      <c r="E8" s="14"/>
      <c r="F8" s="14"/>
      <c r="G8" s="14"/>
      <c r="H8" s="14"/>
      <c r="I8" s="14"/>
      <c r="J8" s="14"/>
    </row>
    <row r="9" spans="1:10">
      <c r="A9" s="14" t="s">
        <v>15</v>
      </c>
      <c r="B9" s="15" t="s">
        <v>131</v>
      </c>
      <c r="C9" s="16" t="s">
        <v>51</v>
      </c>
      <c r="D9" s="18">
        <v>350</v>
      </c>
      <c r="E9" s="14"/>
      <c r="F9" s="14"/>
      <c r="G9" s="14"/>
      <c r="H9" s="14"/>
      <c r="I9" s="14"/>
      <c r="J9" s="14"/>
    </row>
    <row r="10" spans="1:10" ht="38.25">
      <c r="A10" s="14" t="s">
        <v>16</v>
      </c>
      <c r="B10" s="15" t="s">
        <v>94</v>
      </c>
      <c r="C10" s="16" t="s">
        <v>49</v>
      </c>
      <c r="D10" s="18">
        <v>3.5</v>
      </c>
      <c r="E10" s="14"/>
      <c r="F10" s="14"/>
      <c r="G10" s="14"/>
      <c r="H10" s="14"/>
      <c r="I10" s="14"/>
      <c r="J10" s="14"/>
    </row>
    <row r="11" spans="1:10" ht="38.25">
      <c r="A11" s="14" t="s">
        <v>17</v>
      </c>
      <c r="B11" s="15" t="s">
        <v>95</v>
      </c>
      <c r="C11" s="16" t="s">
        <v>49</v>
      </c>
      <c r="D11" s="18">
        <v>3.5</v>
      </c>
      <c r="E11" s="14"/>
      <c r="F11" s="14"/>
      <c r="G11" s="14"/>
      <c r="H11" s="14"/>
      <c r="I11" s="14"/>
      <c r="J11" s="14"/>
    </row>
    <row r="12" spans="1:10" ht="51">
      <c r="A12" s="14" t="s">
        <v>18</v>
      </c>
      <c r="B12" s="15" t="s">
        <v>96</v>
      </c>
      <c r="C12" s="16" t="s">
        <v>49</v>
      </c>
      <c r="D12" s="18">
        <v>3.5</v>
      </c>
      <c r="E12" s="14"/>
      <c r="F12" s="14"/>
      <c r="G12" s="14"/>
      <c r="H12" s="14"/>
      <c r="I12" s="14"/>
      <c r="J12" s="14"/>
    </row>
    <row r="13" spans="1:10" ht="38.25">
      <c r="A13" s="14" t="s">
        <v>19</v>
      </c>
      <c r="B13" s="15" t="s">
        <v>97</v>
      </c>
      <c r="C13" s="16" t="s">
        <v>49</v>
      </c>
      <c r="D13" s="18">
        <v>17.5</v>
      </c>
      <c r="E13" s="14"/>
      <c r="F13" s="14"/>
      <c r="G13" s="14"/>
      <c r="H13" s="14"/>
      <c r="I13" s="14"/>
      <c r="J13" s="14"/>
    </row>
    <row r="14" spans="1:10" ht="38.25">
      <c r="A14" s="14" t="s">
        <v>20</v>
      </c>
      <c r="B14" s="15" t="s">
        <v>98</v>
      </c>
      <c r="C14" s="16" t="s">
        <v>49</v>
      </c>
      <c r="D14" s="18">
        <v>17.5</v>
      </c>
      <c r="E14" s="14"/>
      <c r="F14" s="14"/>
      <c r="G14" s="14"/>
      <c r="H14" s="14"/>
      <c r="I14" s="14"/>
      <c r="J14" s="14"/>
    </row>
    <row r="15" spans="1:10" ht="38.25">
      <c r="A15" s="14" t="s">
        <v>21</v>
      </c>
      <c r="B15" s="15" t="s">
        <v>99</v>
      </c>
      <c r="C15" s="16" t="s">
        <v>49</v>
      </c>
      <c r="D15" s="18">
        <v>3.5</v>
      </c>
      <c r="E15" s="14"/>
      <c r="F15" s="14"/>
      <c r="G15" s="14"/>
      <c r="H15" s="14"/>
      <c r="I15" s="14"/>
      <c r="J15" s="14"/>
    </row>
    <row r="16" spans="1:10" ht="38.25">
      <c r="A16" s="14" t="s">
        <v>22</v>
      </c>
      <c r="B16" s="15" t="s">
        <v>100</v>
      </c>
      <c r="C16" s="16" t="s">
        <v>49</v>
      </c>
      <c r="D16" s="18">
        <v>3.5</v>
      </c>
      <c r="E16" s="14"/>
      <c r="F16" s="14"/>
      <c r="G16" s="14"/>
      <c r="H16" s="14"/>
      <c r="I16" s="14"/>
      <c r="J16" s="14"/>
    </row>
    <row r="17" spans="1:10" ht="38.25">
      <c r="A17" s="14" t="s">
        <v>23</v>
      </c>
      <c r="B17" s="15" t="s">
        <v>101</v>
      </c>
      <c r="C17" s="16" t="s">
        <v>49</v>
      </c>
      <c r="D17" s="18">
        <v>3.5</v>
      </c>
      <c r="E17" s="14"/>
      <c r="F17" s="14"/>
      <c r="G17" s="14"/>
      <c r="H17" s="14"/>
      <c r="I17" s="14"/>
      <c r="J17" s="14"/>
    </row>
    <row r="18" spans="1:10" ht="38.25">
      <c r="A18" s="14" t="s">
        <v>24</v>
      </c>
      <c r="B18" s="15" t="s">
        <v>102</v>
      </c>
      <c r="C18" s="16" t="s">
        <v>49</v>
      </c>
      <c r="D18" s="18">
        <v>3.5</v>
      </c>
      <c r="E18" s="14"/>
      <c r="F18" s="14"/>
      <c r="G18" s="14"/>
      <c r="H18" s="14"/>
      <c r="I18" s="14"/>
      <c r="J18" s="14"/>
    </row>
    <row r="19" spans="1:10" ht="25.5">
      <c r="A19" s="14" t="s">
        <v>25</v>
      </c>
      <c r="B19" s="15" t="s">
        <v>175</v>
      </c>
      <c r="C19" s="16" t="s">
        <v>49</v>
      </c>
      <c r="D19" s="18">
        <v>7</v>
      </c>
      <c r="E19" s="14"/>
      <c r="F19" s="14"/>
      <c r="G19" s="14"/>
      <c r="H19" s="14"/>
      <c r="I19" s="14"/>
      <c r="J19" s="14"/>
    </row>
    <row r="20" spans="1:10" ht="25.5">
      <c r="A20" s="14" t="s">
        <v>26</v>
      </c>
      <c r="B20" s="15" t="s">
        <v>176</v>
      </c>
      <c r="C20" s="16" t="s">
        <v>49</v>
      </c>
      <c r="D20" s="18">
        <v>3.5</v>
      </c>
      <c r="E20" s="14"/>
      <c r="F20" s="14"/>
      <c r="G20" s="14"/>
      <c r="H20" s="14"/>
      <c r="I20" s="14"/>
      <c r="J20" s="14"/>
    </row>
    <row r="21" spans="1:10" ht="25.5">
      <c r="A21" s="14" t="s">
        <v>27</v>
      </c>
      <c r="B21" s="15" t="s">
        <v>177</v>
      </c>
      <c r="C21" s="16" t="s">
        <v>61</v>
      </c>
      <c r="D21" s="18">
        <v>70</v>
      </c>
      <c r="E21" s="14"/>
      <c r="F21" s="14"/>
      <c r="G21" s="14"/>
      <c r="H21" s="14"/>
      <c r="I21" s="14"/>
      <c r="J21" s="14"/>
    </row>
    <row r="22" spans="1:10" ht="51">
      <c r="A22" s="14" t="s">
        <v>28</v>
      </c>
      <c r="B22" s="15" t="s">
        <v>83</v>
      </c>
      <c r="C22" s="16" t="s">
        <v>51</v>
      </c>
      <c r="D22" s="18">
        <v>280</v>
      </c>
      <c r="E22" s="14"/>
      <c r="F22" s="14"/>
      <c r="G22" s="14"/>
      <c r="H22" s="14"/>
      <c r="I22" s="14"/>
      <c r="J22" s="14"/>
    </row>
    <row r="23" spans="1:10" ht="63.75">
      <c r="A23" s="14" t="s">
        <v>29</v>
      </c>
      <c r="B23" s="15" t="s">
        <v>172</v>
      </c>
      <c r="C23" s="16" t="s">
        <v>51</v>
      </c>
      <c r="D23" s="18">
        <v>7</v>
      </c>
      <c r="E23" s="14"/>
      <c r="F23" s="14"/>
      <c r="G23" s="14"/>
      <c r="H23" s="14"/>
      <c r="I23" s="14"/>
      <c r="J23" s="14"/>
    </row>
    <row r="24" spans="1:10" ht="63.75">
      <c r="A24" s="14" t="s">
        <v>30</v>
      </c>
      <c r="B24" s="15" t="s">
        <v>105</v>
      </c>
      <c r="C24" s="16" t="s">
        <v>51</v>
      </c>
      <c r="D24" s="18">
        <v>350</v>
      </c>
      <c r="E24" s="14"/>
      <c r="F24" s="14"/>
      <c r="G24" s="14"/>
      <c r="H24" s="14"/>
      <c r="I24" s="14"/>
      <c r="J24" s="14"/>
    </row>
    <row r="25" spans="1:10" ht="38.25">
      <c r="A25" s="14" t="s">
        <v>31</v>
      </c>
      <c r="B25" s="15" t="s">
        <v>79</v>
      </c>
      <c r="C25" s="16" t="s">
        <v>51</v>
      </c>
      <c r="D25" s="18">
        <v>17.5</v>
      </c>
      <c r="E25" s="14"/>
      <c r="F25" s="14"/>
      <c r="G25" s="14"/>
      <c r="H25" s="14"/>
      <c r="I25" s="14"/>
      <c r="J25" s="14"/>
    </row>
    <row r="26" spans="1:10" ht="38.25">
      <c r="A26" s="14" t="s">
        <v>32</v>
      </c>
      <c r="B26" s="15" t="s">
        <v>80</v>
      </c>
      <c r="C26" s="16" t="s">
        <v>51</v>
      </c>
      <c r="D26" s="18">
        <v>17.5</v>
      </c>
      <c r="E26" s="14"/>
      <c r="F26" s="14"/>
      <c r="G26" s="14"/>
      <c r="H26" s="14"/>
      <c r="I26" s="14"/>
      <c r="J26" s="14"/>
    </row>
    <row r="27" spans="1:10" ht="38.25">
      <c r="A27" s="14" t="s">
        <v>33</v>
      </c>
      <c r="B27" s="15" t="s">
        <v>81</v>
      </c>
      <c r="C27" s="16" t="s">
        <v>51</v>
      </c>
      <c r="D27" s="18">
        <v>17.5</v>
      </c>
      <c r="E27" s="14"/>
      <c r="F27" s="14"/>
      <c r="G27" s="14"/>
      <c r="H27" s="14"/>
      <c r="I27" s="14"/>
      <c r="J27" s="14"/>
    </row>
    <row r="28" spans="1:10" ht="114.75">
      <c r="A28" s="14" t="s">
        <v>34</v>
      </c>
      <c r="B28" s="15" t="s">
        <v>173</v>
      </c>
      <c r="C28" s="16" t="s">
        <v>49</v>
      </c>
      <c r="D28" s="18">
        <v>10.5</v>
      </c>
      <c r="E28" s="14"/>
      <c r="F28" s="14"/>
      <c r="G28" s="14"/>
      <c r="H28" s="14"/>
      <c r="I28" s="14"/>
      <c r="J28" s="14"/>
    </row>
    <row r="29" spans="1:10" ht="25.5">
      <c r="A29" s="14" t="s">
        <v>35</v>
      </c>
      <c r="B29" s="15" t="s">
        <v>56</v>
      </c>
      <c r="C29" s="16" t="s">
        <v>49</v>
      </c>
      <c r="D29" s="18">
        <v>10.5</v>
      </c>
      <c r="E29" s="14"/>
      <c r="F29" s="14"/>
      <c r="G29" s="14"/>
      <c r="H29" s="14"/>
      <c r="I29" s="14"/>
      <c r="J29" s="14"/>
    </row>
    <row r="30" spans="1:10" ht="25.5">
      <c r="A30" s="14" t="s">
        <v>36</v>
      </c>
      <c r="B30" s="15" t="s">
        <v>57</v>
      </c>
      <c r="C30" s="16" t="s">
        <v>49</v>
      </c>
      <c r="D30" s="18">
        <v>10.5</v>
      </c>
      <c r="E30" s="14"/>
      <c r="F30" s="14"/>
      <c r="G30" s="14"/>
      <c r="H30" s="14"/>
      <c r="I30" s="14"/>
      <c r="J30" s="14"/>
    </row>
    <row r="31" spans="1:10" ht="25.5">
      <c r="A31" s="14" t="s">
        <v>37</v>
      </c>
      <c r="B31" s="15" t="s">
        <v>58</v>
      </c>
      <c r="C31" s="16" t="s">
        <v>49</v>
      </c>
      <c r="D31" s="18">
        <v>10.5</v>
      </c>
      <c r="E31" s="14"/>
      <c r="F31" s="14"/>
      <c r="G31" s="14"/>
      <c r="H31" s="14"/>
      <c r="I31" s="14"/>
      <c r="J31" s="14"/>
    </row>
    <row r="32" spans="1:10" ht="25.5">
      <c r="A32" s="14" t="s">
        <v>38</v>
      </c>
      <c r="B32" s="15" t="s">
        <v>59</v>
      </c>
      <c r="C32" s="16" t="s">
        <v>49</v>
      </c>
      <c r="D32" s="18">
        <v>10.5</v>
      </c>
      <c r="E32" s="14"/>
      <c r="F32" s="14"/>
      <c r="G32" s="14"/>
      <c r="H32" s="14"/>
      <c r="I32" s="14"/>
      <c r="J32" s="14"/>
    </row>
    <row r="33" spans="1:10" ht="89.25">
      <c r="A33" s="14" t="s">
        <v>39</v>
      </c>
      <c r="B33" s="15" t="s">
        <v>127</v>
      </c>
      <c r="C33" s="16" t="s">
        <v>61</v>
      </c>
      <c r="D33" s="18">
        <v>7</v>
      </c>
      <c r="E33" s="14"/>
      <c r="F33" s="14"/>
      <c r="G33" s="14"/>
      <c r="H33" s="14"/>
      <c r="I33" s="14"/>
      <c r="J33" s="14"/>
    </row>
    <row r="34" spans="1:10" ht="25.5">
      <c r="A34" s="14" t="s">
        <v>40</v>
      </c>
      <c r="B34" s="15" t="s">
        <v>161</v>
      </c>
      <c r="C34" s="16" t="s">
        <v>49</v>
      </c>
      <c r="D34" s="18">
        <v>7</v>
      </c>
      <c r="E34" s="14"/>
      <c r="F34" s="14"/>
      <c r="G34" s="14"/>
      <c r="H34" s="14"/>
      <c r="I34" s="14"/>
      <c r="J34" s="14"/>
    </row>
    <row r="35" spans="1:10" ht="63.75">
      <c r="A35" s="14" t="s">
        <v>41</v>
      </c>
      <c r="B35" s="15" t="s">
        <v>106</v>
      </c>
      <c r="C35" s="16" t="s">
        <v>51</v>
      </c>
      <c r="D35" s="18">
        <v>35</v>
      </c>
      <c r="E35" s="14"/>
      <c r="F35" s="14"/>
      <c r="G35" s="14"/>
      <c r="H35" s="14"/>
      <c r="I35" s="14"/>
      <c r="J35" s="14"/>
    </row>
    <row r="36" spans="1:10" ht="63.75">
      <c r="A36" s="14" t="s">
        <v>42</v>
      </c>
      <c r="B36" s="15" t="s">
        <v>107</v>
      </c>
      <c r="C36" s="16" t="s">
        <v>51</v>
      </c>
      <c r="D36" s="18">
        <v>35</v>
      </c>
      <c r="E36" s="14"/>
      <c r="F36" s="14"/>
      <c r="G36" s="14"/>
      <c r="H36" s="14"/>
      <c r="I36" s="14"/>
      <c r="J36" s="14"/>
    </row>
    <row r="37" spans="1:10" ht="38.25">
      <c r="A37" s="14" t="s">
        <v>43</v>
      </c>
      <c r="B37" s="15" t="s">
        <v>104</v>
      </c>
      <c r="C37" s="16" t="s">
        <v>49</v>
      </c>
      <c r="D37" s="18">
        <v>3.5</v>
      </c>
      <c r="E37" s="14"/>
      <c r="F37" s="14"/>
      <c r="G37" s="14"/>
      <c r="H37" s="14"/>
      <c r="I37" s="14"/>
      <c r="J37" s="14"/>
    </row>
    <row r="38" spans="1:10" ht="38.25">
      <c r="A38" s="14" t="s">
        <v>44</v>
      </c>
      <c r="B38" s="15" t="s">
        <v>50</v>
      </c>
      <c r="C38" s="16" t="s">
        <v>49</v>
      </c>
      <c r="D38" s="18">
        <v>210</v>
      </c>
      <c r="E38" s="14"/>
      <c r="F38" s="14"/>
      <c r="G38" s="14"/>
      <c r="H38" s="14"/>
      <c r="I38" s="14"/>
      <c r="J38" s="14"/>
    </row>
    <row r="39" spans="1:10" ht="63.75">
      <c r="A39" s="14" t="s">
        <v>45</v>
      </c>
      <c r="B39" s="15" t="s">
        <v>163</v>
      </c>
      <c r="C39" s="16" t="s">
        <v>49</v>
      </c>
      <c r="D39" s="18">
        <v>7</v>
      </c>
      <c r="E39" s="14"/>
      <c r="F39" s="14"/>
      <c r="G39" s="14"/>
      <c r="H39" s="14"/>
      <c r="I39" s="14"/>
      <c r="J39" s="14"/>
    </row>
    <row r="40" spans="1:10" ht="76.5">
      <c r="A40" s="14" t="s">
        <v>46</v>
      </c>
      <c r="B40" s="15" t="s">
        <v>66</v>
      </c>
      <c r="C40" s="16" t="s">
        <v>51</v>
      </c>
      <c r="D40" s="18">
        <v>52.5</v>
      </c>
      <c r="E40" s="14"/>
      <c r="F40" s="14"/>
      <c r="G40" s="14"/>
      <c r="H40" s="14"/>
      <c r="I40" s="14"/>
      <c r="J40" s="14"/>
    </row>
    <row r="41" spans="1:10" ht="51">
      <c r="A41" s="14" t="s">
        <v>47</v>
      </c>
      <c r="B41" s="15" t="s">
        <v>110</v>
      </c>
      <c r="C41" s="16" t="s">
        <v>49</v>
      </c>
      <c r="D41" s="18">
        <v>35</v>
      </c>
      <c r="E41" s="14"/>
      <c r="F41" s="14"/>
      <c r="G41" s="14"/>
      <c r="H41" s="14"/>
      <c r="I41" s="14"/>
      <c r="J41" s="14"/>
    </row>
    <row r="42" spans="1:10" ht="38.25">
      <c r="A42" s="14" t="s">
        <v>70</v>
      </c>
      <c r="B42" s="15" t="s">
        <v>178</v>
      </c>
      <c r="C42" s="16" t="s">
        <v>51</v>
      </c>
      <c r="D42" s="18">
        <v>175</v>
      </c>
      <c r="E42" s="14"/>
      <c r="F42" s="14"/>
      <c r="G42" s="14"/>
      <c r="H42" s="14"/>
      <c r="I42" s="14"/>
      <c r="J42" s="14"/>
    </row>
    <row r="43" spans="1:10" ht="38.25">
      <c r="A43" s="14" t="s">
        <v>71</v>
      </c>
      <c r="B43" s="15" t="s">
        <v>167</v>
      </c>
      <c r="C43" s="16" t="s">
        <v>51</v>
      </c>
      <c r="D43" s="18">
        <v>17.5</v>
      </c>
      <c r="E43" s="14"/>
      <c r="F43" s="14"/>
      <c r="G43" s="14"/>
      <c r="H43" s="14"/>
      <c r="I43" s="14"/>
      <c r="J43" s="14"/>
    </row>
    <row r="44" spans="1:10" ht="89.25">
      <c r="A44" s="14" t="s">
        <v>72</v>
      </c>
      <c r="B44" s="15" t="s">
        <v>171</v>
      </c>
      <c r="C44" s="16" t="s">
        <v>51</v>
      </c>
      <c r="D44" s="18">
        <v>10.5</v>
      </c>
      <c r="E44" s="14"/>
      <c r="F44" s="14"/>
      <c r="G44" s="14"/>
      <c r="H44" s="14"/>
      <c r="I44" s="14"/>
      <c r="J44" s="14"/>
    </row>
    <row r="45" spans="1:10" ht="25.5">
      <c r="A45" s="14" t="s">
        <v>73</v>
      </c>
      <c r="B45" s="15" t="s">
        <v>108</v>
      </c>
      <c r="C45" s="16" t="s">
        <v>51</v>
      </c>
      <c r="D45" s="18">
        <v>10.5</v>
      </c>
      <c r="E45" s="14"/>
      <c r="F45" s="14"/>
      <c r="G45" s="14"/>
      <c r="H45" s="14"/>
      <c r="I45" s="14"/>
      <c r="J45" s="14"/>
    </row>
    <row r="46" spans="1:10" ht="25.5">
      <c r="A46" s="14" t="s">
        <v>74</v>
      </c>
      <c r="B46" s="15" t="s">
        <v>109</v>
      </c>
      <c r="C46" s="16" t="s">
        <v>51</v>
      </c>
      <c r="D46" s="18">
        <v>10.5</v>
      </c>
      <c r="E46" s="14"/>
      <c r="F46" s="14"/>
      <c r="G46" s="14"/>
      <c r="H46" s="14"/>
      <c r="I46" s="14"/>
      <c r="J46" s="14"/>
    </row>
    <row r="47" spans="1:10" ht="76.5">
      <c r="A47" s="14" t="s">
        <v>75</v>
      </c>
      <c r="B47" s="15" t="s">
        <v>114</v>
      </c>
      <c r="C47" s="16" t="s">
        <v>51</v>
      </c>
      <c r="D47" s="18">
        <v>105</v>
      </c>
      <c r="E47" s="14"/>
      <c r="F47" s="14"/>
      <c r="G47" s="14"/>
      <c r="H47" s="14"/>
      <c r="I47" s="14"/>
      <c r="J47" s="14"/>
    </row>
    <row r="48" spans="1:10" ht="114.75">
      <c r="A48" s="14" t="s">
        <v>76</v>
      </c>
      <c r="B48" s="15" t="s">
        <v>52</v>
      </c>
      <c r="C48" s="16" t="s">
        <v>51</v>
      </c>
      <c r="D48" s="18">
        <v>700</v>
      </c>
      <c r="E48" s="14"/>
      <c r="F48" s="14"/>
      <c r="G48" s="14"/>
      <c r="H48" s="14"/>
      <c r="I48" s="14"/>
      <c r="J48" s="14"/>
    </row>
    <row r="49" spans="1:10">
      <c r="A49" s="14" t="s">
        <v>77</v>
      </c>
      <c r="B49" s="15" t="s">
        <v>115</v>
      </c>
      <c r="C49" s="16" t="s">
        <v>51</v>
      </c>
      <c r="D49" s="18">
        <v>17.5</v>
      </c>
      <c r="E49" s="14"/>
      <c r="F49" s="14"/>
      <c r="G49" s="14"/>
      <c r="H49" s="14"/>
      <c r="I49" s="14"/>
      <c r="J49" s="14"/>
    </row>
    <row r="50" spans="1:10" ht="38.25">
      <c r="A50" s="14" t="s">
        <v>78</v>
      </c>
      <c r="B50" s="15" t="s">
        <v>113</v>
      </c>
      <c r="C50" s="16" t="s">
        <v>51</v>
      </c>
      <c r="D50" s="18">
        <v>35</v>
      </c>
      <c r="E50" s="14"/>
      <c r="F50" s="14"/>
      <c r="G50" s="14"/>
      <c r="H50" s="14"/>
      <c r="I50" s="14"/>
      <c r="J50" s="14"/>
    </row>
    <row r="51" spans="1:10" ht="25.5">
      <c r="A51" s="14" t="s">
        <v>184</v>
      </c>
      <c r="B51" s="15" t="s">
        <v>164</v>
      </c>
      <c r="C51" s="16" t="s">
        <v>51</v>
      </c>
      <c r="D51" s="18">
        <v>35</v>
      </c>
      <c r="E51" s="14"/>
      <c r="F51" s="14"/>
      <c r="G51" s="14"/>
      <c r="H51" s="14"/>
      <c r="I51" s="14"/>
      <c r="J51" s="14"/>
    </row>
    <row r="52" spans="1:10" ht="51">
      <c r="A52" s="14" t="s">
        <v>82</v>
      </c>
      <c r="B52" s="15" t="s">
        <v>179</v>
      </c>
      <c r="C52" s="16" t="s">
        <v>51</v>
      </c>
      <c r="D52" s="18">
        <v>245</v>
      </c>
      <c r="E52" s="14"/>
      <c r="F52" s="14"/>
      <c r="G52" s="14"/>
      <c r="H52" s="14"/>
      <c r="I52" s="14"/>
      <c r="J52" s="14"/>
    </row>
    <row r="53" spans="1:10" ht="51">
      <c r="A53" s="14" t="s">
        <v>87</v>
      </c>
      <c r="B53" s="15" t="s">
        <v>63</v>
      </c>
      <c r="C53" s="16" t="s">
        <v>51</v>
      </c>
      <c r="D53" s="18">
        <v>17.5</v>
      </c>
      <c r="E53" s="14"/>
      <c r="F53" s="14"/>
      <c r="G53" s="14"/>
      <c r="H53" s="14"/>
      <c r="I53" s="14"/>
      <c r="J53" s="14"/>
    </row>
    <row r="54" spans="1:10" ht="25.5">
      <c r="A54" s="14" t="s">
        <v>88</v>
      </c>
      <c r="B54" s="15" t="s">
        <v>111</v>
      </c>
      <c r="C54" s="16" t="s">
        <v>51</v>
      </c>
      <c r="D54" s="18">
        <v>17.5</v>
      </c>
      <c r="E54" s="14"/>
      <c r="F54" s="14"/>
      <c r="G54" s="14"/>
      <c r="H54" s="14"/>
      <c r="I54" s="14"/>
      <c r="J54" s="14"/>
    </row>
    <row r="55" spans="1:10" ht="25.5">
      <c r="A55" s="14" t="s">
        <v>89</v>
      </c>
      <c r="B55" s="15" t="s">
        <v>112</v>
      </c>
      <c r="C55" s="16" t="s">
        <v>51</v>
      </c>
      <c r="D55" s="18">
        <v>17.5</v>
      </c>
      <c r="E55" s="14"/>
      <c r="F55" s="14"/>
      <c r="G55" s="14"/>
      <c r="H55" s="14"/>
      <c r="I55" s="14"/>
      <c r="J55" s="14"/>
    </row>
    <row r="56" spans="1:10" ht="25.5">
      <c r="A56" s="14" t="s">
        <v>90</v>
      </c>
      <c r="B56" s="15" t="s">
        <v>119</v>
      </c>
      <c r="C56" s="16" t="s">
        <v>51</v>
      </c>
      <c r="D56" s="18">
        <v>17.5</v>
      </c>
      <c r="E56" s="14"/>
      <c r="F56" s="14"/>
      <c r="G56" s="14"/>
      <c r="H56" s="14"/>
      <c r="I56" s="14"/>
      <c r="J56" s="14"/>
    </row>
    <row r="57" spans="1:10" ht="25.5">
      <c r="A57" s="14" t="s">
        <v>91</v>
      </c>
      <c r="B57" s="15" t="s">
        <v>54</v>
      </c>
      <c r="C57" s="16" t="s">
        <v>51</v>
      </c>
      <c r="D57" s="18">
        <v>52.5</v>
      </c>
      <c r="E57" s="14"/>
      <c r="F57" s="14"/>
      <c r="G57" s="14"/>
      <c r="H57" s="14"/>
      <c r="I57" s="14"/>
      <c r="J57" s="14"/>
    </row>
    <row r="58" spans="1:10" ht="38.25">
      <c r="A58" s="14" t="s">
        <v>92</v>
      </c>
      <c r="B58" s="15" t="s">
        <v>55</v>
      </c>
      <c r="C58" s="16" t="s">
        <v>51</v>
      </c>
      <c r="D58" s="18">
        <v>17.5</v>
      </c>
      <c r="E58" s="14"/>
      <c r="F58" s="14"/>
      <c r="G58" s="14"/>
      <c r="H58" s="14"/>
      <c r="I58" s="14"/>
      <c r="J58" s="14"/>
    </row>
    <row r="59" spans="1:10" ht="25.5">
      <c r="A59" s="14" t="s">
        <v>93</v>
      </c>
      <c r="B59" s="15" t="s">
        <v>169</v>
      </c>
      <c r="C59" s="16" t="s">
        <v>51</v>
      </c>
      <c r="D59" s="18">
        <v>17.5</v>
      </c>
      <c r="E59" s="14"/>
      <c r="F59" s="14"/>
      <c r="G59" s="14"/>
      <c r="H59" s="14"/>
      <c r="I59" s="14"/>
      <c r="J59" s="14"/>
    </row>
    <row r="60" spans="1:10" ht="25.5">
      <c r="A60" s="14" t="s">
        <v>132</v>
      </c>
      <c r="B60" s="15" t="s">
        <v>170</v>
      </c>
      <c r="C60" s="16" t="s">
        <v>51</v>
      </c>
      <c r="D60" s="18">
        <v>17.5</v>
      </c>
      <c r="E60" s="14"/>
      <c r="F60" s="14"/>
      <c r="G60" s="14"/>
      <c r="H60" s="14"/>
      <c r="I60" s="14"/>
      <c r="J60" s="14"/>
    </row>
    <row r="61" spans="1:10" ht="63.75">
      <c r="A61" s="14" t="s">
        <v>133</v>
      </c>
      <c r="B61" s="15" t="s">
        <v>180</v>
      </c>
      <c r="C61" s="16" t="s">
        <v>51</v>
      </c>
      <c r="D61" s="18">
        <v>17.5</v>
      </c>
      <c r="E61" s="14"/>
      <c r="F61" s="14"/>
      <c r="G61" s="14"/>
      <c r="H61" s="14"/>
      <c r="I61" s="14"/>
      <c r="J61" s="14"/>
    </row>
    <row r="62" spans="1:10" ht="63.75">
      <c r="A62" s="14" t="s">
        <v>134</v>
      </c>
      <c r="B62" s="15" t="s">
        <v>64</v>
      </c>
      <c r="C62" s="16" t="s">
        <v>51</v>
      </c>
      <c r="D62" s="18">
        <v>17.5</v>
      </c>
      <c r="E62" s="14"/>
      <c r="F62" s="14"/>
      <c r="G62" s="14"/>
      <c r="H62" s="14"/>
      <c r="I62" s="14"/>
      <c r="J62" s="14"/>
    </row>
    <row r="63" spans="1:10" ht="63.75">
      <c r="A63" s="14" t="s">
        <v>135</v>
      </c>
      <c r="B63" s="15" t="s">
        <v>65</v>
      </c>
      <c r="C63" s="16" t="s">
        <v>51</v>
      </c>
      <c r="D63" s="18">
        <v>17.5</v>
      </c>
      <c r="E63" s="14"/>
      <c r="F63" s="14"/>
      <c r="G63" s="14"/>
      <c r="H63" s="14"/>
      <c r="I63" s="14"/>
      <c r="J63" s="14"/>
    </row>
    <row r="64" spans="1:10" ht="89.25">
      <c r="A64" s="14" t="s">
        <v>136</v>
      </c>
      <c r="B64" s="15" t="s">
        <v>53</v>
      </c>
      <c r="C64" s="16" t="s">
        <v>51</v>
      </c>
      <c r="D64" s="18">
        <v>17.5</v>
      </c>
      <c r="E64" s="14"/>
      <c r="F64" s="14"/>
      <c r="G64" s="14"/>
      <c r="H64" s="14"/>
      <c r="I64" s="14"/>
      <c r="J64" s="14"/>
    </row>
    <row r="65" spans="1:10" ht="127.5">
      <c r="A65" s="14" t="s">
        <v>137</v>
      </c>
      <c r="B65" s="15" t="s">
        <v>121</v>
      </c>
      <c r="C65" s="16" t="s">
        <v>51</v>
      </c>
      <c r="D65" s="18">
        <v>3.5</v>
      </c>
      <c r="E65" s="14"/>
      <c r="F65" s="14"/>
      <c r="G65" s="14"/>
      <c r="H65" s="14"/>
      <c r="I65" s="14"/>
      <c r="J65" s="14"/>
    </row>
    <row r="66" spans="1:10" ht="38.25">
      <c r="A66" s="14" t="s">
        <v>138</v>
      </c>
      <c r="B66" s="15" t="s">
        <v>122</v>
      </c>
      <c r="C66" s="16" t="s">
        <v>51</v>
      </c>
      <c r="D66" s="18">
        <v>17.5</v>
      </c>
      <c r="E66" s="14"/>
      <c r="F66" s="14"/>
      <c r="G66" s="14"/>
      <c r="H66" s="14"/>
      <c r="I66" s="14"/>
      <c r="J66" s="14"/>
    </row>
    <row r="67" spans="1:10" ht="38.25">
      <c r="A67" s="14" t="s">
        <v>139</v>
      </c>
      <c r="B67" s="15" t="s">
        <v>120</v>
      </c>
      <c r="C67" s="16" t="s">
        <v>51</v>
      </c>
      <c r="D67" s="18">
        <v>17.5</v>
      </c>
      <c r="E67" s="14"/>
      <c r="F67" s="14"/>
      <c r="G67" s="14"/>
      <c r="H67" s="14"/>
      <c r="I67" s="14"/>
      <c r="J67" s="14"/>
    </row>
    <row r="68" spans="1:10" ht="89.25">
      <c r="A68" s="14" t="s">
        <v>140</v>
      </c>
      <c r="B68" s="15" t="s">
        <v>62</v>
      </c>
      <c r="C68" s="16" t="s">
        <v>51</v>
      </c>
      <c r="D68" s="18">
        <v>7</v>
      </c>
      <c r="E68" s="14"/>
      <c r="F68" s="14"/>
      <c r="G68" s="14"/>
      <c r="H68" s="14"/>
      <c r="I68" s="14"/>
      <c r="J68" s="14"/>
    </row>
    <row r="69" spans="1:10">
      <c r="A69" s="14" t="s">
        <v>141</v>
      </c>
      <c r="B69" s="15" t="s">
        <v>123</v>
      </c>
      <c r="C69" s="16" t="s">
        <v>49</v>
      </c>
      <c r="D69" s="18">
        <v>70</v>
      </c>
      <c r="E69" s="14"/>
      <c r="F69" s="14"/>
      <c r="G69" s="14"/>
      <c r="H69" s="14"/>
      <c r="I69" s="14"/>
      <c r="J69" s="14"/>
    </row>
    <row r="70" spans="1:10">
      <c r="A70" s="14" t="s">
        <v>142</v>
      </c>
      <c r="B70" s="15" t="s">
        <v>124</v>
      </c>
      <c r="C70" s="16" t="s">
        <v>49</v>
      </c>
      <c r="D70" s="18">
        <v>70</v>
      </c>
      <c r="E70" s="14"/>
      <c r="F70" s="14"/>
      <c r="G70" s="14"/>
      <c r="H70" s="14"/>
      <c r="I70" s="14"/>
      <c r="J70" s="14"/>
    </row>
    <row r="71" spans="1:10">
      <c r="A71" s="14" t="s">
        <v>143</v>
      </c>
      <c r="B71" s="15" t="s">
        <v>125</v>
      </c>
      <c r="C71" s="16" t="s">
        <v>49</v>
      </c>
      <c r="D71" s="18">
        <v>52.5</v>
      </c>
      <c r="E71" s="14"/>
      <c r="F71" s="14"/>
      <c r="G71" s="14"/>
      <c r="H71" s="14"/>
      <c r="I71" s="14"/>
      <c r="J71" s="14"/>
    </row>
    <row r="72" spans="1:10">
      <c r="A72" s="14" t="s">
        <v>144</v>
      </c>
      <c r="B72" s="15" t="s">
        <v>126</v>
      </c>
      <c r="C72" s="16" t="s">
        <v>49</v>
      </c>
      <c r="D72" s="18">
        <v>3.5</v>
      </c>
      <c r="E72" s="14"/>
      <c r="F72" s="14"/>
      <c r="G72" s="14"/>
      <c r="H72" s="14"/>
      <c r="I72" s="14"/>
      <c r="J72" s="14"/>
    </row>
    <row r="73" spans="1:10">
      <c r="A73" s="14" t="s">
        <v>145</v>
      </c>
      <c r="B73" s="15" t="s">
        <v>117</v>
      </c>
      <c r="C73" s="16" t="s">
        <v>51</v>
      </c>
      <c r="D73" s="18">
        <v>7</v>
      </c>
      <c r="E73" s="14"/>
      <c r="F73" s="14"/>
      <c r="G73" s="14"/>
      <c r="H73" s="14"/>
      <c r="I73" s="14"/>
      <c r="J73" s="14"/>
    </row>
    <row r="74" spans="1:10" ht="25.5">
      <c r="A74" s="14" t="s">
        <v>146</v>
      </c>
      <c r="B74" s="15" t="s">
        <v>118</v>
      </c>
      <c r="C74" s="16" t="s">
        <v>51</v>
      </c>
      <c r="D74" s="18">
        <v>7</v>
      </c>
      <c r="E74" s="14"/>
      <c r="F74" s="14"/>
      <c r="G74" s="14"/>
      <c r="H74" s="14"/>
      <c r="I74" s="14"/>
      <c r="J74" s="14"/>
    </row>
    <row r="75" spans="1:10" ht="25.5">
      <c r="A75" s="14" t="s">
        <v>147</v>
      </c>
      <c r="B75" s="15" t="s">
        <v>128</v>
      </c>
      <c r="C75" s="16" t="s">
        <v>51</v>
      </c>
      <c r="D75" s="18">
        <v>10.5</v>
      </c>
      <c r="E75" s="14"/>
      <c r="F75" s="14"/>
      <c r="G75" s="14"/>
      <c r="H75" s="14"/>
      <c r="I75" s="14"/>
      <c r="J75" s="14"/>
    </row>
    <row r="76" spans="1:10" ht="25.5">
      <c r="A76" s="14" t="s">
        <v>148</v>
      </c>
      <c r="B76" s="15" t="s">
        <v>165</v>
      </c>
      <c r="C76" s="16" t="s">
        <v>51</v>
      </c>
      <c r="D76" s="18">
        <v>42</v>
      </c>
      <c r="E76" s="14"/>
      <c r="F76" s="14"/>
      <c r="G76" s="14"/>
      <c r="H76" s="14"/>
      <c r="I76" s="14"/>
      <c r="J76" s="14"/>
    </row>
    <row r="77" spans="1:10" ht="38.25">
      <c r="A77" s="14" t="s">
        <v>149</v>
      </c>
      <c r="B77" s="15" t="s">
        <v>129</v>
      </c>
      <c r="C77" s="16" t="s">
        <v>51</v>
      </c>
      <c r="D77" s="18">
        <v>105</v>
      </c>
      <c r="E77" s="14"/>
      <c r="F77" s="14"/>
      <c r="G77" s="14"/>
      <c r="H77" s="14"/>
      <c r="I77" s="14"/>
      <c r="J77" s="14"/>
    </row>
    <row r="78" spans="1:10" ht="63.75">
      <c r="A78" s="14" t="s">
        <v>150</v>
      </c>
      <c r="B78" s="15" t="s">
        <v>60</v>
      </c>
      <c r="C78" s="16" t="s">
        <v>51</v>
      </c>
      <c r="D78" s="18">
        <v>7</v>
      </c>
      <c r="E78" s="14"/>
      <c r="F78" s="14"/>
      <c r="G78" s="14"/>
      <c r="H78" s="14"/>
      <c r="I78" s="14"/>
      <c r="J78" s="14"/>
    </row>
    <row r="79" spans="1:10">
      <c r="A79" s="14" t="s">
        <v>151</v>
      </c>
      <c r="B79" s="15" t="s">
        <v>168</v>
      </c>
      <c r="C79" s="16" t="s">
        <v>49</v>
      </c>
      <c r="D79" s="18">
        <v>3.5</v>
      </c>
      <c r="E79" s="14"/>
      <c r="F79" s="14"/>
      <c r="G79" s="14"/>
      <c r="H79" s="14"/>
      <c r="I79" s="14"/>
      <c r="J79" s="14"/>
    </row>
    <row r="80" spans="1:10" ht="25.5">
      <c r="A80" s="14" t="s">
        <v>152</v>
      </c>
      <c r="B80" s="15" t="s">
        <v>116</v>
      </c>
      <c r="C80" s="16" t="s">
        <v>51</v>
      </c>
      <c r="D80" s="18">
        <v>10.5</v>
      </c>
      <c r="E80" s="14"/>
      <c r="F80" s="14"/>
      <c r="G80" s="14"/>
      <c r="H80" s="14"/>
      <c r="I80" s="14"/>
      <c r="J80" s="14"/>
    </row>
    <row r="81" spans="1:10">
      <c r="A81" s="14" t="s">
        <v>153</v>
      </c>
      <c r="B81" s="15" t="s">
        <v>130</v>
      </c>
      <c r="C81" s="16" t="s">
        <v>49</v>
      </c>
      <c r="D81" s="18">
        <v>3.5</v>
      </c>
      <c r="E81" s="14"/>
      <c r="F81" s="14"/>
      <c r="G81" s="14"/>
      <c r="H81" s="14"/>
      <c r="I81" s="14"/>
      <c r="J81" s="14"/>
    </row>
    <row r="82" spans="1:10" ht="38.25">
      <c r="A82" s="14" t="s">
        <v>154</v>
      </c>
      <c r="B82" s="15" t="s">
        <v>85</v>
      </c>
      <c r="C82" s="16" t="s">
        <v>51</v>
      </c>
      <c r="D82" s="18">
        <v>35</v>
      </c>
      <c r="E82" s="14"/>
      <c r="F82" s="14"/>
      <c r="G82" s="14"/>
      <c r="H82" s="14"/>
      <c r="I82" s="14"/>
      <c r="J82" s="14"/>
    </row>
    <row r="83" spans="1:10" ht="51">
      <c r="A83" s="14" t="s">
        <v>155</v>
      </c>
      <c r="B83" s="15" t="s">
        <v>103</v>
      </c>
      <c r="C83" s="16" t="s">
        <v>51</v>
      </c>
      <c r="D83" s="18">
        <v>70</v>
      </c>
      <c r="E83" s="14"/>
      <c r="F83" s="14"/>
      <c r="G83" s="14"/>
      <c r="H83" s="14"/>
      <c r="I83" s="14"/>
      <c r="J83" s="14"/>
    </row>
    <row r="84" spans="1:10">
      <c r="A84" s="14" t="s">
        <v>156</v>
      </c>
      <c r="B84" s="15" t="s">
        <v>159</v>
      </c>
      <c r="C84" s="16" t="s">
        <v>160</v>
      </c>
      <c r="D84" s="18">
        <v>17.5</v>
      </c>
      <c r="E84" s="14"/>
      <c r="F84" s="14"/>
      <c r="G84" s="14"/>
      <c r="H84" s="14"/>
      <c r="I84" s="14"/>
      <c r="J84" s="14"/>
    </row>
    <row r="85" spans="1:10" ht="25.5">
      <c r="A85" s="14" t="s">
        <v>157</v>
      </c>
      <c r="B85" s="15" t="s">
        <v>166</v>
      </c>
      <c r="C85" s="16" t="s">
        <v>51</v>
      </c>
      <c r="D85" s="18">
        <v>3.5</v>
      </c>
      <c r="E85" s="14"/>
      <c r="F85" s="14"/>
      <c r="G85" s="14"/>
      <c r="H85" s="14"/>
      <c r="I85" s="14"/>
      <c r="J85" s="14"/>
    </row>
    <row r="86" spans="1:10">
      <c r="A86" s="14" t="s">
        <v>158</v>
      </c>
      <c r="B86" s="15" t="s">
        <v>86</v>
      </c>
      <c r="C86" s="16" t="s">
        <v>51</v>
      </c>
      <c r="D86" s="18">
        <v>420</v>
      </c>
      <c r="E86" s="14"/>
      <c r="F86" s="14"/>
      <c r="G86" s="14"/>
      <c r="H86" s="14"/>
      <c r="I86" s="14"/>
      <c r="J86" s="14"/>
    </row>
    <row r="87" spans="1:10">
      <c r="G87" s="17" t="s">
        <v>13</v>
      </c>
      <c r="H87" s="14"/>
      <c r="I87" s="14"/>
      <c r="J87" s="14"/>
    </row>
  </sheetData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240457A-9399-41BA-A39B-AD5D201D2E25}">
  <dimension ref="A1:J87"/>
  <sheetViews>
    <sheetView topLeftCell="A69" zoomScaleNormal="100" workbookViewId="0">
      <selection activeCell="A69" sqref="A1:XFD1048576"/>
    </sheetView>
  </sheetViews>
  <sheetFormatPr defaultRowHeight="12.75"/>
  <cols>
    <col min="1" max="1" width="3" style="3" customWidth="1"/>
    <col min="2" max="2" width="34.42578125" style="2" customWidth="1"/>
    <col min="3" max="3" width="10" style="6" customWidth="1"/>
    <col min="4" max="4" width="6.42578125" style="6" customWidth="1"/>
    <col min="5" max="5" width="10.28515625" style="3" customWidth="1"/>
    <col min="6" max="6" width="10.7109375" style="3" customWidth="1"/>
    <col min="7" max="7" width="11.42578125" style="8" customWidth="1"/>
    <col min="8" max="8" width="14.28515625" style="8" customWidth="1"/>
    <col min="9" max="9" width="9.140625" style="8"/>
    <col min="10" max="10" width="15.140625" style="8" customWidth="1"/>
    <col min="11" max="16384" width="9.140625" style="3"/>
  </cols>
  <sheetData>
    <row r="1" spans="1:10" s="5" customFormat="1" ht="51">
      <c r="A1" s="5" t="s">
        <v>181</v>
      </c>
      <c r="B1" s="5" t="s">
        <v>182</v>
      </c>
      <c r="C1" s="7" t="s">
        <v>0</v>
      </c>
      <c r="D1" s="7" t="s">
        <v>1</v>
      </c>
      <c r="E1" s="5" t="s">
        <v>183</v>
      </c>
      <c r="F1" s="5" t="s">
        <v>2</v>
      </c>
      <c r="G1" s="9" t="s">
        <v>3</v>
      </c>
      <c r="H1" s="9" t="s">
        <v>4</v>
      </c>
      <c r="I1" s="9" t="s">
        <v>5</v>
      </c>
      <c r="J1" s="9" t="s">
        <v>6</v>
      </c>
    </row>
    <row r="2" spans="1:10" ht="25.5">
      <c r="A2" s="6" t="s">
        <v>7</v>
      </c>
      <c r="B2" s="11" t="s">
        <v>48</v>
      </c>
      <c r="C2" s="6" t="s">
        <v>49</v>
      </c>
      <c r="D2" s="6">
        <v>90</v>
      </c>
    </row>
    <row r="3" spans="1:10" ht="25.5">
      <c r="A3" s="6" t="s">
        <v>8</v>
      </c>
      <c r="B3" s="11" t="s">
        <v>174</v>
      </c>
      <c r="C3" s="6" t="s">
        <v>51</v>
      </c>
      <c r="D3" s="6">
        <v>3</v>
      </c>
    </row>
    <row r="4" spans="1:10" ht="38.25">
      <c r="A4" s="6" t="s">
        <v>9</v>
      </c>
      <c r="B4" s="11" t="s">
        <v>67</v>
      </c>
      <c r="C4" s="6" t="s">
        <v>49</v>
      </c>
      <c r="D4" s="6">
        <v>1</v>
      </c>
    </row>
    <row r="5" spans="1:10" ht="38.25">
      <c r="A5" s="6" t="s">
        <v>10</v>
      </c>
      <c r="B5" s="11" t="s">
        <v>68</v>
      </c>
      <c r="C5" s="6" t="s">
        <v>49</v>
      </c>
      <c r="D5" s="6">
        <v>1</v>
      </c>
    </row>
    <row r="6" spans="1:10" ht="38.25">
      <c r="A6" s="6" t="s">
        <v>11</v>
      </c>
      <c r="B6" s="11" t="s">
        <v>162</v>
      </c>
      <c r="C6" s="6" t="s">
        <v>49</v>
      </c>
      <c r="D6" s="6">
        <v>2</v>
      </c>
    </row>
    <row r="7" spans="1:10" ht="25.5">
      <c r="A7" s="6" t="s">
        <v>12</v>
      </c>
      <c r="B7" s="11" t="s">
        <v>84</v>
      </c>
      <c r="C7" s="6" t="s">
        <v>51</v>
      </c>
      <c r="D7" s="6">
        <v>1</v>
      </c>
    </row>
    <row r="8" spans="1:10">
      <c r="A8" s="6" t="s">
        <v>14</v>
      </c>
      <c r="B8" s="11" t="s">
        <v>69</v>
      </c>
      <c r="C8" s="6" t="s">
        <v>61</v>
      </c>
      <c r="D8" s="6">
        <v>1</v>
      </c>
    </row>
    <row r="9" spans="1:10">
      <c r="A9" s="6" t="s">
        <v>15</v>
      </c>
      <c r="B9" s="11" t="s">
        <v>131</v>
      </c>
      <c r="C9" s="6" t="s">
        <v>51</v>
      </c>
      <c r="D9" s="6">
        <v>100</v>
      </c>
    </row>
    <row r="10" spans="1:10" ht="38.25">
      <c r="A10" s="6" t="s">
        <v>16</v>
      </c>
      <c r="B10" s="11" t="s">
        <v>94</v>
      </c>
      <c r="C10" s="6" t="s">
        <v>49</v>
      </c>
      <c r="D10" s="6">
        <v>1</v>
      </c>
    </row>
    <row r="11" spans="1:10" ht="38.25">
      <c r="A11" s="6" t="s">
        <v>17</v>
      </c>
      <c r="B11" s="11" t="s">
        <v>95</v>
      </c>
      <c r="C11" s="6" t="s">
        <v>49</v>
      </c>
      <c r="D11" s="6">
        <v>1</v>
      </c>
    </row>
    <row r="12" spans="1:10" ht="51">
      <c r="A12" s="6" t="s">
        <v>18</v>
      </c>
      <c r="B12" s="11" t="s">
        <v>96</v>
      </c>
      <c r="C12" s="6" t="s">
        <v>49</v>
      </c>
      <c r="D12" s="6">
        <v>1</v>
      </c>
    </row>
    <row r="13" spans="1:10" ht="38.25">
      <c r="A13" s="6" t="s">
        <v>19</v>
      </c>
      <c r="B13" s="11" t="s">
        <v>97</v>
      </c>
      <c r="C13" s="6" t="s">
        <v>49</v>
      </c>
      <c r="D13" s="6">
        <v>5</v>
      </c>
    </row>
    <row r="14" spans="1:10" ht="38.25">
      <c r="A14" s="6" t="s">
        <v>20</v>
      </c>
      <c r="B14" s="11" t="s">
        <v>98</v>
      </c>
      <c r="C14" s="6" t="s">
        <v>49</v>
      </c>
      <c r="D14" s="6">
        <v>5</v>
      </c>
    </row>
    <row r="15" spans="1:10" ht="38.25">
      <c r="A15" s="6" t="s">
        <v>21</v>
      </c>
      <c r="B15" s="11" t="s">
        <v>99</v>
      </c>
      <c r="C15" s="6" t="s">
        <v>49</v>
      </c>
      <c r="D15" s="6">
        <v>1</v>
      </c>
    </row>
    <row r="16" spans="1:10" ht="38.25">
      <c r="A16" s="6" t="s">
        <v>22</v>
      </c>
      <c r="B16" s="11" t="s">
        <v>100</v>
      </c>
      <c r="C16" s="6" t="s">
        <v>49</v>
      </c>
      <c r="D16" s="6">
        <v>1</v>
      </c>
    </row>
    <row r="17" spans="1:4" ht="38.25">
      <c r="A17" s="6" t="s">
        <v>23</v>
      </c>
      <c r="B17" s="11" t="s">
        <v>101</v>
      </c>
      <c r="C17" s="6" t="s">
        <v>49</v>
      </c>
      <c r="D17" s="6">
        <v>1</v>
      </c>
    </row>
    <row r="18" spans="1:4" ht="38.25">
      <c r="A18" s="6" t="s">
        <v>24</v>
      </c>
      <c r="B18" s="11" t="s">
        <v>102</v>
      </c>
      <c r="C18" s="6" t="s">
        <v>49</v>
      </c>
      <c r="D18" s="6">
        <v>1</v>
      </c>
    </row>
    <row r="19" spans="1:4">
      <c r="A19" s="6" t="s">
        <v>25</v>
      </c>
      <c r="B19" s="11" t="s">
        <v>175</v>
      </c>
      <c r="C19" s="6" t="s">
        <v>49</v>
      </c>
      <c r="D19" s="6">
        <v>2</v>
      </c>
    </row>
    <row r="20" spans="1:4">
      <c r="A20" s="6" t="s">
        <v>26</v>
      </c>
      <c r="B20" s="11" t="s">
        <v>176</v>
      </c>
      <c r="C20" s="6" t="s">
        <v>49</v>
      </c>
      <c r="D20" s="6">
        <v>1</v>
      </c>
    </row>
    <row r="21" spans="1:4" ht="25.5">
      <c r="A21" s="6" t="s">
        <v>27</v>
      </c>
      <c r="B21" s="11" t="s">
        <v>177</v>
      </c>
      <c r="C21" s="6" t="s">
        <v>61</v>
      </c>
      <c r="D21" s="6">
        <v>20</v>
      </c>
    </row>
    <row r="22" spans="1:4" ht="51">
      <c r="A22" s="6" t="s">
        <v>28</v>
      </c>
      <c r="B22" s="11" t="s">
        <v>83</v>
      </c>
      <c r="C22" s="6" t="s">
        <v>51</v>
      </c>
      <c r="D22" s="6">
        <v>80</v>
      </c>
    </row>
    <row r="23" spans="1:4" ht="63.75">
      <c r="A23" s="6" t="s">
        <v>29</v>
      </c>
      <c r="B23" s="11" t="s">
        <v>172</v>
      </c>
      <c r="C23" s="6" t="s">
        <v>51</v>
      </c>
      <c r="D23" s="6">
        <v>2</v>
      </c>
    </row>
    <row r="24" spans="1:4" ht="51">
      <c r="A24" s="6" t="s">
        <v>30</v>
      </c>
      <c r="B24" s="11" t="s">
        <v>105</v>
      </c>
      <c r="C24" s="6" t="s">
        <v>51</v>
      </c>
      <c r="D24" s="6">
        <v>100</v>
      </c>
    </row>
    <row r="25" spans="1:4" ht="38.25">
      <c r="A25" s="6" t="s">
        <v>31</v>
      </c>
      <c r="B25" s="11" t="s">
        <v>79</v>
      </c>
      <c r="C25" s="6" t="s">
        <v>51</v>
      </c>
      <c r="D25" s="6">
        <v>5</v>
      </c>
    </row>
    <row r="26" spans="1:4" ht="38.25">
      <c r="A26" s="6" t="s">
        <v>32</v>
      </c>
      <c r="B26" s="11" t="s">
        <v>80</v>
      </c>
      <c r="C26" s="6" t="s">
        <v>51</v>
      </c>
      <c r="D26" s="6">
        <v>5</v>
      </c>
    </row>
    <row r="27" spans="1:4" ht="38.25">
      <c r="A27" s="6" t="s">
        <v>33</v>
      </c>
      <c r="B27" s="11" t="s">
        <v>81</v>
      </c>
      <c r="C27" s="6" t="s">
        <v>51</v>
      </c>
      <c r="D27" s="6">
        <v>5</v>
      </c>
    </row>
    <row r="28" spans="1:4" ht="102">
      <c r="A28" s="6" t="s">
        <v>34</v>
      </c>
      <c r="B28" s="11" t="s">
        <v>173</v>
      </c>
      <c r="C28" s="6" t="s">
        <v>49</v>
      </c>
      <c r="D28" s="6">
        <v>3</v>
      </c>
    </row>
    <row r="29" spans="1:4" ht="25.5">
      <c r="A29" s="6" t="s">
        <v>35</v>
      </c>
      <c r="B29" s="11" t="s">
        <v>56</v>
      </c>
      <c r="C29" s="6" t="s">
        <v>49</v>
      </c>
      <c r="D29" s="6">
        <v>3</v>
      </c>
    </row>
    <row r="30" spans="1:4" ht="25.5">
      <c r="A30" s="6" t="s">
        <v>36</v>
      </c>
      <c r="B30" s="11" t="s">
        <v>57</v>
      </c>
      <c r="C30" s="6" t="s">
        <v>49</v>
      </c>
      <c r="D30" s="6">
        <v>3</v>
      </c>
    </row>
    <row r="31" spans="1:4" ht="25.5">
      <c r="A31" s="6" t="s">
        <v>37</v>
      </c>
      <c r="B31" s="11" t="s">
        <v>58</v>
      </c>
      <c r="C31" s="6" t="s">
        <v>49</v>
      </c>
      <c r="D31" s="6">
        <v>3</v>
      </c>
    </row>
    <row r="32" spans="1:4" ht="25.5">
      <c r="A32" s="6" t="s">
        <v>38</v>
      </c>
      <c r="B32" s="11" t="s">
        <v>59</v>
      </c>
      <c r="C32" s="6" t="s">
        <v>49</v>
      </c>
      <c r="D32" s="6">
        <v>3</v>
      </c>
    </row>
    <row r="33" spans="1:4" ht="76.5">
      <c r="A33" s="6" t="s">
        <v>39</v>
      </c>
      <c r="B33" s="11" t="s">
        <v>127</v>
      </c>
      <c r="C33" s="6" t="s">
        <v>61</v>
      </c>
      <c r="D33" s="6">
        <v>2</v>
      </c>
    </row>
    <row r="34" spans="1:4" ht="25.5">
      <c r="A34" s="6" t="s">
        <v>40</v>
      </c>
      <c r="B34" s="11" t="s">
        <v>161</v>
      </c>
      <c r="C34" s="6" t="s">
        <v>49</v>
      </c>
      <c r="D34" s="6">
        <v>2</v>
      </c>
    </row>
    <row r="35" spans="1:4" ht="63.75">
      <c r="A35" s="6" t="s">
        <v>41</v>
      </c>
      <c r="B35" s="11" t="s">
        <v>106</v>
      </c>
      <c r="C35" s="6" t="s">
        <v>51</v>
      </c>
      <c r="D35" s="6">
        <v>10</v>
      </c>
    </row>
    <row r="36" spans="1:4" ht="63.75">
      <c r="A36" s="6" t="s">
        <v>42</v>
      </c>
      <c r="B36" s="11" t="s">
        <v>107</v>
      </c>
      <c r="C36" s="6" t="s">
        <v>51</v>
      </c>
      <c r="D36" s="6">
        <v>10</v>
      </c>
    </row>
    <row r="37" spans="1:4" ht="38.25">
      <c r="A37" s="6" t="s">
        <v>43</v>
      </c>
      <c r="B37" s="11" t="s">
        <v>104</v>
      </c>
      <c r="C37" s="6" t="s">
        <v>49</v>
      </c>
      <c r="D37" s="6">
        <v>1</v>
      </c>
    </row>
    <row r="38" spans="1:4" ht="25.5">
      <c r="A38" s="6" t="s">
        <v>44</v>
      </c>
      <c r="B38" s="11" t="s">
        <v>50</v>
      </c>
      <c r="C38" s="6" t="s">
        <v>49</v>
      </c>
      <c r="D38" s="6">
        <v>60</v>
      </c>
    </row>
    <row r="39" spans="1:4" ht="63.75">
      <c r="A39" s="6" t="s">
        <v>45</v>
      </c>
      <c r="B39" s="11" t="s">
        <v>163</v>
      </c>
      <c r="C39" s="6" t="s">
        <v>49</v>
      </c>
      <c r="D39" s="6">
        <v>2</v>
      </c>
    </row>
    <row r="40" spans="1:4" ht="63.75">
      <c r="A40" s="6" t="s">
        <v>46</v>
      </c>
      <c r="B40" s="11" t="s">
        <v>66</v>
      </c>
      <c r="C40" s="6" t="s">
        <v>51</v>
      </c>
      <c r="D40" s="6">
        <v>15</v>
      </c>
    </row>
    <row r="41" spans="1:4" ht="51">
      <c r="A41" s="6" t="s">
        <v>47</v>
      </c>
      <c r="B41" s="11" t="s">
        <v>110</v>
      </c>
      <c r="C41" s="6" t="s">
        <v>49</v>
      </c>
      <c r="D41" s="6">
        <v>10</v>
      </c>
    </row>
    <row r="42" spans="1:4" ht="38.25">
      <c r="A42" s="6" t="s">
        <v>70</v>
      </c>
      <c r="B42" s="11" t="s">
        <v>178</v>
      </c>
      <c r="C42" s="6" t="s">
        <v>51</v>
      </c>
      <c r="D42" s="6">
        <v>50</v>
      </c>
    </row>
    <row r="43" spans="1:4" ht="25.5">
      <c r="A43" s="6" t="s">
        <v>71</v>
      </c>
      <c r="B43" s="11" t="s">
        <v>167</v>
      </c>
      <c r="C43" s="6" t="s">
        <v>51</v>
      </c>
      <c r="D43" s="6">
        <v>5</v>
      </c>
    </row>
    <row r="44" spans="1:4" ht="76.5">
      <c r="A44" s="6" t="s">
        <v>72</v>
      </c>
      <c r="B44" s="11" t="s">
        <v>171</v>
      </c>
      <c r="C44" s="6" t="s">
        <v>51</v>
      </c>
      <c r="D44" s="6">
        <v>3</v>
      </c>
    </row>
    <row r="45" spans="1:4">
      <c r="A45" s="6" t="s">
        <v>73</v>
      </c>
      <c r="B45" s="11" t="s">
        <v>108</v>
      </c>
      <c r="C45" s="6" t="s">
        <v>51</v>
      </c>
      <c r="D45" s="6">
        <v>3</v>
      </c>
    </row>
    <row r="46" spans="1:4">
      <c r="A46" s="6" t="s">
        <v>74</v>
      </c>
      <c r="B46" s="11" t="s">
        <v>109</v>
      </c>
      <c r="C46" s="6" t="s">
        <v>51</v>
      </c>
      <c r="D46" s="6">
        <v>3</v>
      </c>
    </row>
    <row r="47" spans="1:4" ht="63.75">
      <c r="A47" s="6" t="s">
        <v>75</v>
      </c>
      <c r="B47" s="11" t="s">
        <v>114</v>
      </c>
      <c r="C47" s="6" t="s">
        <v>51</v>
      </c>
      <c r="D47" s="6">
        <v>30</v>
      </c>
    </row>
    <row r="48" spans="1:4" ht="89.25">
      <c r="A48" s="6" t="s">
        <v>76</v>
      </c>
      <c r="B48" s="11" t="s">
        <v>52</v>
      </c>
      <c r="C48" s="6" t="s">
        <v>51</v>
      </c>
      <c r="D48" s="6">
        <v>200</v>
      </c>
    </row>
    <row r="49" spans="1:4">
      <c r="A49" s="6" t="s">
        <v>77</v>
      </c>
      <c r="B49" s="11" t="s">
        <v>115</v>
      </c>
      <c r="C49" s="6" t="s">
        <v>51</v>
      </c>
      <c r="D49" s="6">
        <v>5</v>
      </c>
    </row>
    <row r="50" spans="1:4" ht="38.25">
      <c r="A50" s="6" t="s">
        <v>78</v>
      </c>
      <c r="B50" s="11" t="s">
        <v>113</v>
      </c>
      <c r="C50" s="6" t="s">
        <v>51</v>
      </c>
      <c r="D50" s="6">
        <v>10</v>
      </c>
    </row>
    <row r="51" spans="1:4" ht="25.5">
      <c r="A51" s="6" t="s">
        <v>184</v>
      </c>
      <c r="B51" s="11" t="s">
        <v>164</v>
      </c>
      <c r="C51" s="6" t="s">
        <v>51</v>
      </c>
      <c r="D51" s="6">
        <v>10</v>
      </c>
    </row>
    <row r="52" spans="1:4" ht="38.25">
      <c r="A52" s="6" t="s">
        <v>82</v>
      </c>
      <c r="B52" s="11" t="s">
        <v>179</v>
      </c>
      <c r="C52" s="6" t="s">
        <v>51</v>
      </c>
      <c r="D52" s="6">
        <v>70</v>
      </c>
    </row>
    <row r="53" spans="1:4" ht="51">
      <c r="A53" s="6" t="s">
        <v>87</v>
      </c>
      <c r="B53" s="11" t="s">
        <v>63</v>
      </c>
      <c r="C53" s="6" t="s">
        <v>51</v>
      </c>
      <c r="D53" s="6">
        <v>5</v>
      </c>
    </row>
    <row r="54" spans="1:4" ht="25.5">
      <c r="A54" s="6" t="s">
        <v>88</v>
      </c>
      <c r="B54" s="11" t="s">
        <v>111</v>
      </c>
      <c r="C54" s="6" t="s">
        <v>51</v>
      </c>
      <c r="D54" s="6">
        <v>5</v>
      </c>
    </row>
    <row r="55" spans="1:4">
      <c r="A55" s="6" t="s">
        <v>89</v>
      </c>
      <c r="B55" s="11" t="s">
        <v>112</v>
      </c>
      <c r="C55" s="6" t="s">
        <v>51</v>
      </c>
      <c r="D55" s="6">
        <v>5</v>
      </c>
    </row>
    <row r="56" spans="1:4" ht="25.5">
      <c r="A56" s="6" t="s">
        <v>90</v>
      </c>
      <c r="B56" s="11" t="s">
        <v>119</v>
      </c>
      <c r="C56" s="6" t="s">
        <v>51</v>
      </c>
      <c r="D56" s="6">
        <v>5</v>
      </c>
    </row>
    <row r="57" spans="1:4" ht="25.5">
      <c r="A57" s="6" t="s">
        <v>91</v>
      </c>
      <c r="B57" s="11" t="s">
        <v>54</v>
      </c>
      <c r="C57" s="6" t="s">
        <v>51</v>
      </c>
      <c r="D57" s="6">
        <v>15</v>
      </c>
    </row>
    <row r="58" spans="1:4" ht="38.25">
      <c r="A58" s="6" t="s">
        <v>92</v>
      </c>
      <c r="B58" s="11" t="s">
        <v>55</v>
      </c>
      <c r="C58" s="6" t="s">
        <v>51</v>
      </c>
      <c r="D58" s="6">
        <v>5</v>
      </c>
    </row>
    <row r="59" spans="1:4" ht="25.5">
      <c r="A59" s="6" t="s">
        <v>93</v>
      </c>
      <c r="B59" s="11" t="s">
        <v>169</v>
      </c>
      <c r="C59" s="6" t="s">
        <v>51</v>
      </c>
      <c r="D59" s="6">
        <v>5</v>
      </c>
    </row>
    <row r="60" spans="1:4" ht="25.5">
      <c r="A60" s="6" t="s">
        <v>132</v>
      </c>
      <c r="B60" s="11" t="s">
        <v>170</v>
      </c>
      <c r="C60" s="6" t="s">
        <v>51</v>
      </c>
      <c r="D60" s="6">
        <v>5</v>
      </c>
    </row>
    <row r="61" spans="1:4" ht="63.75">
      <c r="A61" s="6" t="s">
        <v>133</v>
      </c>
      <c r="B61" s="11" t="s">
        <v>180</v>
      </c>
      <c r="C61" s="6" t="s">
        <v>51</v>
      </c>
      <c r="D61" s="6">
        <v>5</v>
      </c>
    </row>
    <row r="62" spans="1:4" ht="51">
      <c r="A62" s="6" t="s">
        <v>134</v>
      </c>
      <c r="B62" s="11" t="s">
        <v>64</v>
      </c>
      <c r="C62" s="6" t="s">
        <v>51</v>
      </c>
      <c r="D62" s="6">
        <v>5</v>
      </c>
    </row>
    <row r="63" spans="1:4" ht="63.75">
      <c r="A63" s="6" t="s">
        <v>135</v>
      </c>
      <c r="B63" s="11" t="s">
        <v>65</v>
      </c>
      <c r="C63" s="6" t="s">
        <v>51</v>
      </c>
      <c r="D63" s="6">
        <v>5</v>
      </c>
    </row>
    <row r="64" spans="1:4" ht="76.5">
      <c r="A64" s="6" t="s">
        <v>136</v>
      </c>
      <c r="B64" s="11" t="s">
        <v>53</v>
      </c>
      <c r="C64" s="6" t="s">
        <v>51</v>
      </c>
      <c r="D64" s="6">
        <v>5</v>
      </c>
    </row>
    <row r="65" spans="1:4" ht="102">
      <c r="A65" s="6" t="s">
        <v>137</v>
      </c>
      <c r="B65" s="11" t="s">
        <v>121</v>
      </c>
      <c r="C65" s="6" t="s">
        <v>51</v>
      </c>
      <c r="D65" s="6">
        <v>1</v>
      </c>
    </row>
    <row r="66" spans="1:4" ht="25.5">
      <c r="A66" s="6" t="s">
        <v>138</v>
      </c>
      <c r="B66" s="11" t="s">
        <v>122</v>
      </c>
      <c r="C66" s="6" t="s">
        <v>51</v>
      </c>
      <c r="D66" s="6">
        <v>5</v>
      </c>
    </row>
    <row r="67" spans="1:4" ht="38.25">
      <c r="A67" s="6" t="s">
        <v>139</v>
      </c>
      <c r="B67" s="11" t="s">
        <v>120</v>
      </c>
      <c r="C67" s="6" t="s">
        <v>51</v>
      </c>
      <c r="D67" s="6">
        <v>5</v>
      </c>
    </row>
    <row r="68" spans="1:4" ht="76.5">
      <c r="A68" s="6" t="s">
        <v>140</v>
      </c>
      <c r="B68" s="11" t="s">
        <v>62</v>
      </c>
      <c r="C68" s="6" t="s">
        <v>51</v>
      </c>
      <c r="D68" s="6">
        <v>2</v>
      </c>
    </row>
    <row r="69" spans="1:4">
      <c r="A69" s="6" t="s">
        <v>141</v>
      </c>
      <c r="B69" s="11" t="s">
        <v>123</v>
      </c>
      <c r="C69" s="6" t="s">
        <v>49</v>
      </c>
      <c r="D69" s="6">
        <v>20</v>
      </c>
    </row>
    <row r="70" spans="1:4">
      <c r="A70" s="6" t="s">
        <v>142</v>
      </c>
      <c r="B70" s="11" t="s">
        <v>124</v>
      </c>
      <c r="C70" s="6" t="s">
        <v>49</v>
      </c>
      <c r="D70" s="6">
        <v>20</v>
      </c>
    </row>
    <row r="71" spans="1:4">
      <c r="A71" s="6" t="s">
        <v>143</v>
      </c>
      <c r="B71" s="11" t="s">
        <v>125</v>
      </c>
      <c r="C71" s="6" t="s">
        <v>49</v>
      </c>
      <c r="D71" s="6">
        <v>15</v>
      </c>
    </row>
    <row r="72" spans="1:4">
      <c r="A72" s="6" t="s">
        <v>144</v>
      </c>
      <c r="B72" s="11" t="s">
        <v>126</v>
      </c>
      <c r="C72" s="6" t="s">
        <v>49</v>
      </c>
      <c r="D72" s="6">
        <v>1</v>
      </c>
    </row>
    <row r="73" spans="1:4">
      <c r="A73" s="6" t="s">
        <v>145</v>
      </c>
      <c r="B73" s="11" t="s">
        <v>117</v>
      </c>
      <c r="C73" s="6" t="s">
        <v>51</v>
      </c>
      <c r="D73" s="6">
        <v>2</v>
      </c>
    </row>
    <row r="74" spans="1:4" ht="25.5">
      <c r="A74" s="6" t="s">
        <v>146</v>
      </c>
      <c r="B74" s="11" t="s">
        <v>118</v>
      </c>
      <c r="C74" s="6" t="s">
        <v>51</v>
      </c>
      <c r="D74" s="6">
        <v>2</v>
      </c>
    </row>
    <row r="75" spans="1:4" ht="25.5">
      <c r="A75" s="6" t="s">
        <v>147</v>
      </c>
      <c r="B75" s="11" t="s">
        <v>128</v>
      </c>
      <c r="C75" s="6" t="s">
        <v>51</v>
      </c>
      <c r="D75" s="6">
        <v>3</v>
      </c>
    </row>
    <row r="76" spans="1:4" ht="25.5">
      <c r="A76" s="6" t="s">
        <v>148</v>
      </c>
      <c r="B76" s="11" t="s">
        <v>165</v>
      </c>
      <c r="C76" s="6" t="s">
        <v>51</v>
      </c>
      <c r="D76" s="6">
        <v>12</v>
      </c>
    </row>
    <row r="77" spans="1:4" ht="38.25">
      <c r="A77" s="6" t="s">
        <v>149</v>
      </c>
      <c r="B77" s="11" t="s">
        <v>129</v>
      </c>
      <c r="C77" s="6" t="s">
        <v>51</v>
      </c>
      <c r="D77" s="6">
        <v>30</v>
      </c>
    </row>
    <row r="78" spans="1:4" ht="51">
      <c r="A78" s="6" t="s">
        <v>150</v>
      </c>
      <c r="B78" s="11" t="s">
        <v>60</v>
      </c>
      <c r="C78" s="6" t="s">
        <v>51</v>
      </c>
      <c r="D78" s="6">
        <v>2</v>
      </c>
    </row>
    <row r="79" spans="1:4">
      <c r="A79" s="6" t="s">
        <v>151</v>
      </c>
      <c r="B79" s="11" t="s">
        <v>168</v>
      </c>
      <c r="C79" s="6" t="s">
        <v>49</v>
      </c>
      <c r="D79" s="6">
        <v>1</v>
      </c>
    </row>
    <row r="80" spans="1:4" ht="25.5">
      <c r="A80" s="6" t="s">
        <v>152</v>
      </c>
      <c r="B80" s="11" t="s">
        <v>116</v>
      </c>
      <c r="C80" s="6" t="s">
        <v>51</v>
      </c>
      <c r="D80" s="6">
        <v>3</v>
      </c>
    </row>
    <row r="81" spans="1:10">
      <c r="A81" s="6" t="s">
        <v>153</v>
      </c>
      <c r="B81" s="11" t="s">
        <v>130</v>
      </c>
      <c r="C81" s="6" t="s">
        <v>49</v>
      </c>
      <c r="D81" s="6">
        <v>1</v>
      </c>
    </row>
    <row r="82" spans="1:10" ht="25.5">
      <c r="A82" s="6" t="s">
        <v>154</v>
      </c>
      <c r="B82" s="11" t="s">
        <v>85</v>
      </c>
      <c r="C82" s="6" t="s">
        <v>51</v>
      </c>
      <c r="D82" s="6">
        <v>10</v>
      </c>
    </row>
    <row r="83" spans="1:10" ht="38.25">
      <c r="A83" s="6" t="s">
        <v>155</v>
      </c>
      <c r="B83" s="11" t="s">
        <v>103</v>
      </c>
      <c r="C83" s="6" t="s">
        <v>51</v>
      </c>
      <c r="D83" s="6">
        <v>20</v>
      </c>
    </row>
    <row r="84" spans="1:10">
      <c r="A84" s="6" t="s">
        <v>156</v>
      </c>
      <c r="B84" s="11" t="s">
        <v>159</v>
      </c>
      <c r="C84" s="6" t="s">
        <v>160</v>
      </c>
      <c r="D84" s="6">
        <v>5</v>
      </c>
    </row>
    <row r="85" spans="1:10">
      <c r="A85" s="6" t="s">
        <v>157</v>
      </c>
      <c r="B85" s="11" t="s">
        <v>166</v>
      </c>
      <c r="C85" s="6" t="s">
        <v>51</v>
      </c>
      <c r="D85" s="6">
        <v>1</v>
      </c>
    </row>
    <row r="86" spans="1:10">
      <c r="A86" s="6" t="s">
        <v>158</v>
      </c>
      <c r="B86" s="11" t="s">
        <v>86</v>
      </c>
      <c r="C86" s="6" t="s">
        <v>51</v>
      </c>
      <c r="D86" s="6">
        <v>120</v>
      </c>
    </row>
    <row r="87" spans="1:10">
      <c r="A87" s="6"/>
      <c r="G87" s="3"/>
      <c r="H87" s="10">
        <f>SUBTOTAL(109,Tabela1[Wartość netto])</f>
        <v>0</v>
      </c>
      <c r="I87" s="8">
        <f>SUBTOTAL(109,Tabela1[%VAT])</f>
        <v>0</v>
      </c>
      <c r="J87" s="10">
        <f>SUBTOTAL(109,Tabela1[Wartość brutto])</f>
        <v>0</v>
      </c>
    </row>
  </sheetData>
  <phoneticPr fontId="3" type="noConversion"/>
  <pageMargins left="0.7" right="0.7" top="0.75" bottom="0.75" header="0.3" footer="0.3"/>
  <pageSetup paperSize="9" orientation="landscape" r:id="rId1"/>
  <tableParts count="1">
    <tablePart r:id="rId2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03F366937E54C4409171A554163A058D" ma:contentTypeVersion="5" ma:contentTypeDescription="Create a new document." ma:contentTypeScope="" ma:versionID="7a2eed0360f7882bf3e140ef58a35d39">
  <xsd:schema xmlns:xsd="http://www.w3.org/2001/XMLSchema" xmlns:xs="http://www.w3.org/2001/XMLSchema" xmlns:p="http://schemas.microsoft.com/office/2006/metadata/properties" xmlns:ns3="26f8b39f-cafd-478c-93f1-b8c8d21d7383" targetNamespace="http://schemas.microsoft.com/office/2006/metadata/properties" ma:root="true" ma:fieldsID="5eb0bba8590212ba655d5a86fe870705" ns3:_="">
    <xsd:import namespace="26f8b39f-cafd-478c-93f1-b8c8d21d7383"/>
    <xsd:element name="properties">
      <xsd:complexType>
        <xsd:sequence>
          <xsd:element name="documentManagement">
            <xsd:complexType>
              <xsd:all>
                <xsd:element ref="ns3:MediaServiceDateTaken" minOccurs="0"/>
                <xsd:element ref="ns3:MediaServiceMetadata" minOccurs="0"/>
                <xsd:element ref="ns3:MediaServiceFastMetadata" minOccurs="0"/>
                <xsd:element ref="ns3:MediaServiceSearchProperties" minOccurs="0"/>
                <xsd:element ref="ns3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6f8b39f-cafd-478c-93f1-b8c8d21d7383" elementFormDefault="qualified">
    <xsd:import namespace="http://schemas.microsoft.com/office/2006/documentManagement/types"/>
    <xsd:import namespace="http://schemas.microsoft.com/office/infopath/2007/PartnerControls"/>
    <xsd:element name="MediaServiceDateTaken" ma:index="8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1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D52D2F1C-9208-43D1-ABE7-69CFF545862C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EC1D8BCD-1529-41AF-912C-7DC235CABD1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6f8b39f-cafd-478c-93f1-b8c8d21d738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855703A7-0B88-4F26-A070-D84DF667394B}">
  <ds:schemaRefs>
    <ds:schemaRef ds:uri="26f8b39f-cafd-478c-93f1-b8c8d21d7383"/>
    <ds:schemaRef ds:uri="http://purl.org/dc/elements/1.1/"/>
    <ds:schemaRef ds:uri="http://schemas.microsoft.com/office/2006/documentManagement/types"/>
    <ds:schemaRef ds:uri="http://schemas.microsoft.com/office/2006/metadata/properties"/>
    <ds:schemaRef ds:uri="http://www.w3.org/XML/1998/namespace"/>
    <ds:schemaRef ds:uri="http://schemas.microsoft.com/office/infopath/2007/PartnerControls"/>
    <ds:schemaRef ds:uri="http://schemas.openxmlformats.org/package/2006/metadata/core-properties"/>
    <ds:schemaRef ds:uri="http://purl.org/dc/dcmitype/"/>
    <ds:schemaRef ds:uri="http://purl.org/dc/terms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2</vt:i4>
      </vt:variant>
    </vt:vector>
  </HeadingPairs>
  <TitlesOfParts>
    <vt:vector size="2" baseType="lpstr">
      <vt:lpstr>Formularz asort.-cenowy</vt:lpstr>
      <vt:lpstr>Art. biurowe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Katarzyna Dymitry</dc:creator>
  <cp:lastModifiedBy>Katarzyna Dymitry</cp:lastModifiedBy>
  <dcterms:created xsi:type="dcterms:W3CDTF">2024-10-28T08:36:26Z</dcterms:created>
  <dcterms:modified xsi:type="dcterms:W3CDTF">2025-11-26T12:10:46Z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0x01010003F366937E54C4409171A554163A058D</vt:lpwstr>
  </property>
</Properties>
</file>